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8" i="1"/>
  <c r="G29"/>
  <c r="G30"/>
  <c r="G31"/>
  <c r="G32"/>
  <c r="G33"/>
  <c r="G34"/>
  <c r="G35"/>
  <c r="G27"/>
  <c r="G11"/>
  <c r="G8"/>
  <c r="G9" l="1"/>
  <c r="G17"/>
  <c r="G18"/>
  <c r="G19"/>
  <c r="G15"/>
  <c r="G13"/>
  <c r="G14"/>
  <c r="G16"/>
</calcChain>
</file>

<file path=xl/sharedStrings.xml><?xml version="1.0" encoding="utf-8"?>
<sst xmlns="http://schemas.openxmlformats.org/spreadsheetml/2006/main" count="122" uniqueCount="60">
  <si>
    <t>Наименование</t>
  </si>
  <si>
    <t>-</t>
  </si>
  <si>
    <t>Плотность (гр./м)</t>
  </si>
  <si>
    <t>Изоляционные материалы.</t>
  </si>
  <si>
    <t>Размеры (м2)</t>
  </si>
  <si>
    <t xml:space="preserve">Соед. двустор. лента Tyvek Double-sides Tape </t>
  </si>
  <si>
    <t xml:space="preserve">Соед. одностор. лента Tyvek Acrylic Tape </t>
  </si>
  <si>
    <t>0,05x25</t>
  </si>
  <si>
    <t>Сфера применения</t>
  </si>
  <si>
    <t>Паропроницаемость (г/м.кв/сут)</t>
  </si>
  <si>
    <t>теплая/холодная кровля</t>
  </si>
  <si>
    <t>теплая кровля, стены</t>
  </si>
  <si>
    <t>холодная кровля</t>
  </si>
  <si>
    <t>стены</t>
  </si>
  <si>
    <t>кровля</t>
  </si>
  <si>
    <t>0,075x25</t>
  </si>
  <si>
    <t>цена (р/м²)</t>
  </si>
  <si>
    <r>
      <rPr>
        <sz val="11"/>
        <color theme="1"/>
        <rFont val="Cambria"/>
        <family val="1"/>
        <charset val="204"/>
        <scheme val="major"/>
      </rPr>
      <t>Мембрана гидроизоляц. ветрозащ.</t>
    </r>
    <r>
      <rPr>
        <b/>
        <sz val="11"/>
        <color theme="1"/>
        <rFont val="Cambria"/>
        <family val="1"/>
        <charset val="204"/>
        <scheme val="major"/>
      </rPr>
      <t xml:space="preserve"> FASBOND</t>
    </r>
  </si>
  <si>
    <r>
      <t xml:space="preserve">Плёнка пароизоляционная </t>
    </r>
    <r>
      <rPr>
        <b/>
        <sz val="10"/>
        <color theme="1"/>
        <rFont val="Cambria"/>
        <family val="1"/>
        <charset val="204"/>
        <scheme val="major"/>
      </rPr>
      <t>ROOFBOND</t>
    </r>
  </si>
  <si>
    <r>
      <rPr>
        <sz val="10"/>
        <color theme="1"/>
        <rFont val="Cambria"/>
        <family val="1"/>
        <charset val="204"/>
        <scheme val="major"/>
      </rPr>
      <t>Мембрана гидроизоляционная</t>
    </r>
    <r>
      <rPr>
        <b/>
        <sz val="10"/>
        <color theme="1"/>
        <rFont val="Cambria"/>
        <family val="1"/>
        <charset val="204"/>
        <scheme val="major"/>
      </rPr>
      <t xml:space="preserve"> </t>
    </r>
    <r>
      <rPr>
        <b/>
        <sz val="11"/>
        <color theme="1"/>
        <rFont val="Cambria"/>
        <family val="1"/>
        <charset val="204"/>
        <scheme val="major"/>
      </rPr>
      <t>Tyvek Soft</t>
    </r>
  </si>
  <si>
    <r>
      <rPr>
        <sz val="10"/>
        <color theme="1"/>
        <rFont val="Cambria"/>
        <family val="1"/>
        <charset val="204"/>
        <scheme val="major"/>
      </rPr>
      <t>Мембрана гидро-ветрозащ.</t>
    </r>
    <r>
      <rPr>
        <b/>
        <sz val="11"/>
        <color theme="1"/>
        <rFont val="Cambria"/>
        <family val="1"/>
        <charset val="204"/>
        <scheme val="major"/>
      </rPr>
      <t xml:space="preserve"> Tyvek Housewrap</t>
    </r>
  </si>
  <si>
    <r>
      <rPr>
        <sz val="10"/>
        <color theme="1"/>
        <rFont val="Cambria"/>
        <family val="1"/>
        <charset val="204"/>
        <scheme val="major"/>
      </rPr>
      <t>Мембрана гидроизоляционная</t>
    </r>
    <r>
      <rPr>
        <b/>
        <sz val="11"/>
        <color theme="1"/>
        <rFont val="Cambria"/>
        <family val="1"/>
        <charset val="204"/>
        <scheme val="major"/>
      </rPr>
      <t xml:space="preserve"> Tyvek Solid Silver</t>
    </r>
  </si>
  <si>
    <r>
      <rPr>
        <sz val="10"/>
        <color theme="1"/>
        <rFont val="Cambria"/>
        <family val="1"/>
        <charset val="204"/>
        <scheme val="major"/>
      </rPr>
      <t>Мембрана гидроизоляционная</t>
    </r>
    <r>
      <rPr>
        <b/>
        <sz val="11"/>
        <color theme="1"/>
        <rFont val="Cambria"/>
        <family val="1"/>
        <charset val="204"/>
        <scheme val="major"/>
      </rPr>
      <t xml:space="preserve"> Tyvek Solid</t>
    </r>
  </si>
  <si>
    <r>
      <rPr>
        <sz val="10"/>
        <color theme="1"/>
        <rFont val="Cambria"/>
        <family val="1"/>
        <charset val="204"/>
        <scheme val="major"/>
      </rPr>
      <t>Мембрана гидроизоляционная</t>
    </r>
    <r>
      <rPr>
        <b/>
        <sz val="10"/>
        <color theme="1"/>
        <rFont val="Cambria"/>
        <family val="1"/>
        <charset val="204"/>
        <scheme val="major"/>
      </rPr>
      <t xml:space="preserve"> </t>
    </r>
    <r>
      <rPr>
        <b/>
        <sz val="11"/>
        <color theme="1"/>
        <rFont val="Cambria"/>
        <family val="1"/>
        <charset val="204"/>
        <scheme val="major"/>
      </rPr>
      <t>Tyvek Supro+Tape</t>
    </r>
  </si>
  <si>
    <r>
      <rPr>
        <sz val="10"/>
        <color theme="1"/>
        <rFont val="Cambria"/>
        <family val="1"/>
        <charset val="204"/>
        <scheme val="major"/>
      </rPr>
      <t>Мембрана пароизоляционная</t>
    </r>
    <r>
      <rPr>
        <b/>
        <sz val="11"/>
        <color theme="1"/>
        <rFont val="Cambria"/>
        <family val="1"/>
        <charset val="204"/>
        <scheme val="major"/>
      </rPr>
      <t xml:space="preserve"> Tyvek AirGuard SD5</t>
    </r>
  </si>
  <si>
    <r>
      <rPr>
        <sz val="10"/>
        <color theme="1"/>
        <rFont val="Cambria"/>
        <family val="1"/>
        <charset val="204"/>
        <scheme val="major"/>
      </rPr>
      <t>Мембрана пароизоляц.</t>
    </r>
    <r>
      <rPr>
        <sz val="11"/>
        <color theme="1"/>
        <rFont val="Cambria"/>
        <family val="1"/>
        <charset val="204"/>
        <scheme val="major"/>
      </rPr>
      <t xml:space="preserve"> </t>
    </r>
    <r>
      <rPr>
        <b/>
        <sz val="11"/>
        <color theme="1"/>
        <rFont val="Cambria"/>
        <family val="1"/>
        <charset val="204"/>
        <scheme val="major"/>
      </rPr>
      <t>Tyvek AirGuard Reflective</t>
    </r>
  </si>
  <si>
    <r>
      <t xml:space="preserve">Ветрозащитная мембрана </t>
    </r>
    <r>
      <rPr>
        <b/>
        <sz val="11"/>
        <color theme="1"/>
        <rFont val="Cambria"/>
        <family val="1"/>
        <charset val="204"/>
        <scheme val="major"/>
      </rPr>
      <t xml:space="preserve">Изоспан А </t>
    </r>
  </si>
  <si>
    <r>
      <t xml:space="preserve">Пароизоляционная пленка </t>
    </r>
    <r>
      <rPr>
        <b/>
        <sz val="11"/>
        <color theme="1"/>
        <rFont val="Cambria"/>
        <family val="1"/>
        <charset val="204"/>
        <scheme val="major"/>
      </rPr>
      <t>Изоспан В</t>
    </r>
  </si>
  <si>
    <r>
      <t xml:space="preserve">Паро-гидроизоляционная пленка </t>
    </r>
    <r>
      <rPr>
        <b/>
        <sz val="11"/>
        <color theme="1"/>
        <rFont val="Cambria"/>
        <family val="1"/>
        <charset val="204"/>
        <scheme val="major"/>
      </rPr>
      <t>Изоспан D</t>
    </r>
  </si>
  <si>
    <r>
      <t xml:space="preserve">Гидро-ветрозащитная пленка </t>
    </r>
    <r>
      <rPr>
        <b/>
        <sz val="11"/>
        <color theme="1"/>
        <rFont val="Cambria"/>
        <family val="1"/>
        <charset val="204"/>
        <scheme val="major"/>
      </rPr>
      <t>Изоспан АМ</t>
    </r>
  </si>
  <si>
    <t xml:space="preserve">Соед. лента для пароизоляции  Slion </t>
  </si>
  <si>
    <t>0,025х20</t>
  </si>
  <si>
    <r>
      <rPr>
        <sz val="11"/>
        <color theme="1"/>
        <rFont val="Cambria"/>
        <family val="1"/>
        <charset val="204"/>
        <scheme val="major"/>
      </rPr>
      <t>Мембрана гидро-ветрозащитная. Паропроницаемая</t>
    </r>
    <r>
      <rPr>
        <b/>
        <sz val="11"/>
        <color theme="1"/>
        <rFont val="Cambria"/>
        <family val="1"/>
        <charset val="204"/>
        <scheme val="major"/>
      </rPr>
      <t xml:space="preserve"> Bigband M</t>
    </r>
  </si>
  <si>
    <r>
      <t xml:space="preserve">Пленка гидроизоляционная </t>
    </r>
    <r>
      <rPr>
        <b/>
        <sz val="10"/>
        <color theme="1"/>
        <rFont val="Cambria"/>
        <family val="1"/>
        <charset val="204"/>
        <scheme val="major"/>
      </rPr>
      <t>Металл Профиль</t>
    </r>
    <r>
      <rPr>
        <sz val="10"/>
        <color theme="1"/>
        <rFont val="Cambria"/>
        <family val="1"/>
        <charset val="204"/>
        <scheme val="major"/>
      </rPr>
      <t xml:space="preserve">                  </t>
    </r>
    <r>
      <rPr>
        <b/>
        <sz val="10"/>
        <color theme="1"/>
        <rFont val="Cambria"/>
        <family val="1"/>
        <charset val="204"/>
        <scheme val="major"/>
      </rPr>
      <t xml:space="preserve">Д плюс </t>
    </r>
  </si>
  <si>
    <r>
      <t xml:space="preserve">Пленка пароизоляционная </t>
    </r>
    <r>
      <rPr>
        <b/>
        <sz val="10"/>
        <color theme="1"/>
        <rFont val="Cambria"/>
        <family val="1"/>
        <charset val="204"/>
        <scheme val="major"/>
      </rPr>
      <t>Металл Профиль</t>
    </r>
    <r>
      <rPr>
        <sz val="10"/>
        <color theme="1"/>
        <rFont val="Cambria"/>
        <family val="1"/>
        <charset val="204"/>
        <scheme val="major"/>
      </rPr>
      <t xml:space="preserve">                     </t>
    </r>
    <r>
      <rPr>
        <b/>
        <sz val="10"/>
        <color theme="1"/>
        <rFont val="Cambria"/>
        <family val="1"/>
        <charset val="204"/>
        <scheme val="major"/>
      </rPr>
      <t xml:space="preserve">Н 96 Сильвер </t>
    </r>
  </si>
  <si>
    <t xml:space="preserve">стны </t>
  </si>
  <si>
    <t>цена (р/рул)</t>
  </si>
  <si>
    <r>
      <rPr>
        <b/>
        <sz val="11"/>
        <color theme="1"/>
        <rFont val="Cambria"/>
        <family val="1"/>
        <charset val="204"/>
        <scheme val="major"/>
      </rPr>
      <t>Dacha A</t>
    </r>
    <r>
      <rPr>
        <sz val="11"/>
        <color theme="1"/>
        <rFont val="Cambria"/>
        <family val="1"/>
        <charset val="204"/>
        <scheme val="major"/>
      </rPr>
      <t xml:space="preserve"> мембрана ветрозащитная </t>
    </r>
  </si>
  <si>
    <r>
      <rPr>
        <b/>
        <sz val="11"/>
        <color theme="1"/>
        <rFont val="Cambria"/>
        <family val="1"/>
        <charset val="204"/>
        <scheme val="major"/>
      </rPr>
      <t>Dacha В</t>
    </r>
    <r>
      <rPr>
        <sz val="11"/>
        <color theme="1"/>
        <rFont val="Cambria"/>
        <family val="1"/>
        <charset val="204"/>
        <scheme val="major"/>
      </rPr>
      <t xml:space="preserve"> плёнка пароизоляционная </t>
    </r>
  </si>
  <si>
    <r>
      <rPr>
        <b/>
        <sz val="11"/>
        <color theme="1"/>
        <rFont val="Cambria"/>
        <family val="1"/>
        <charset val="204"/>
        <scheme val="major"/>
      </rPr>
      <t>Dacha С</t>
    </r>
    <r>
      <rPr>
        <sz val="11"/>
        <color theme="1"/>
        <rFont val="Cambria"/>
        <family val="1"/>
        <charset val="204"/>
        <scheme val="major"/>
      </rPr>
      <t xml:space="preserve"> плёнка пароизоляц. (улучшенная)</t>
    </r>
  </si>
  <si>
    <r>
      <rPr>
        <b/>
        <sz val="11"/>
        <color theme="1"/>
        <rFont val="Cambria"/>
        <family val="1"/>
        <charset val="204"/>
        <scheme val="major"/>
      </rPr>
      <t>Dacha D</t>
    </r>
    <r>
      <rPr>
        <sz val="11"/>
        <color theme="1"/>
        <rFont val="Cambria"/>
        <family val="1"/>
        <charset val="204"/>
        <scheme val="major"/>
      </rPr>
      <t xml:space="preserve"> плёнка гидро/пароизоляц. (усиленная)</t>
    </r>
  </si>
  <si>
    <r>
      <rPr>
        <b/>
        <sz val="11"/>
        <color theme="1"/>
        <rFont val="Cambria"/>
        <family val="1"/>
        <charset val="204"/>
        <scheme val="major"/>
      </rPr>
      <t>AS 90 Docke</t>
    </r>
    <r>
      <rPr>
        <sz val="11"/>
        <color theme="1"/>
        <rFont val="Cambria"/>
        <family val="1"/>
        <charset val="204"/>
        <scheme val="major"/>
      </rPr>
      <t xml:space="preserve"> мембрана диффузионная </t>
    </r>
  </si>
  <si>
    <r>
      <rPr>
        <b/>
        <sz val="11"/>
        <color theme="1"/>
        <rFont val="Cambria"/>
        <family val="1"/>
        <charset val="204"/>
        <scheme val="major"/>
      </rPr>
      <t>В 70 Docke</t>
    </r>
    <r>
      <rPr>
        <sz val="11"/>
        <color theme="1"/>
        <rFont val="Cambria"/>
        <family val="1"/>
        <charset val="204"/>
        <scheme val="major"/>
      </rPr>
      <t xml:space="preserve"> плёнка пароизоляционная </t>
    </r>
  </si>
  <si>
    <r>
      <rPr>
        <b/>
        <sz val="11"/>
        <color theme="1"/>
        <rFont val="Cambria"/>
        <family val="1"/>
        <charset val="204"/>
        <scheme val="major"/>
      </rPr>
      <t>ВD 80 Docke</t>
    </r>
    <r>
      <rPr>
        <sz val="11"/>
        <color theme="1"/>
        <rFont val="Cambria"/>
        <family val="1"/>
        <charset val="204"/>
        <scheme val="major"/>
      </rPr>
      <t xml:space="preserve"> плёнка гидро/пароизоляционная  </t>
    </r>
  </si>
  <si>
    <r>
      <rPr>
        <b/>
        <sz val="11"/>
        <color theme="1"/>
        <rFont val="Cambria"/>
        <family val="1"/>
        <charset val="204"/>
        <scheme val="major"/>
      </rPr>
      <t>ВD 100 Docke</t>
    </r>
    <r>
      <rPr>
        <sz val="11"/>
        <color theme="1"/>
        <rFont val="Cambria"/>
        <family val="1"/>
        <charset val="204"/>
        <scheme val="major"/>
      </rPr>
      <t xml:space="preserve"> плёнка гидро/пароизоляционная  </t>
    </r>
  </si>
  <si>
    <r>
      <rPr>
        <b/>
        <sz val="11"/>
        <color theme="1"/>
        <rFont val="Cambria"/>
        <family val="1"/>
        <charset val="204"/>
        <scheme val="major"/>
      </rPr>
      <t>ВR 90 Docke</t>
    </r>
    <r>
      <rPr>
        <sz val="11"/>
        <color theme="1"/>
        <rFont val="Cambria"/>
        <family val="1"/>
        <charset val="204"/>
        <scheme val="major"/>
      </rPr>
      <t xml:space="preserve"> плёнка пароизоляц. с теплоотр.</t>
    </r>
  </si>
  <si>
    <r>
      <t>1,6х45(</t>
    </r>
    <r>
      <rPr>
        <b/>
        <sz val="9"/>
        <color theme="1"/>
        <rFont val="Cambria"/>
        <family val="1"/>
        <charset val="204"/>
        <scheme val="major"/>
      </rPr>
      <t>72</t>
    </r>
    <r>
      <rPr>
        <sz val="9"/>
        <color theme="1"/>
        <rFont val="Cambria"/>
        <family val="1"/>
        <charset val="204"/>
        <scheme val="major"/>
      </rPr>
      <t>)</t>
    </r>
  </si>
  <si>
    <r>
      <t>1,6х44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</si>
  <si>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1,6х37 (</t>
    </r>
    <r>
      <rPr>
        <b/>
        <sz val="9"/>
        <color theme="1"/>
        <rFont val="Cambria"/>
        <family val="1"/>
        <charset val="204"/>
        <scheme val="major"/>
      </rPr>
      <t>60</t>
    </r>
    <r>
      <rPr>
        <sz val="9"/>
        <color theme="1"/>
        <rFont val="Cambria"/>
        <family val="1"/>
        <charset val="204"/>
        <scheme val="major"/>
      </rPr>
      <t>)</t>
    </r>
  </si>
  <si>
    <r>
      <t>1,5х50 (</t>
    </r>
    <r>
      <rPr>
        <b/>
        <sz val="9"/>
        <color theme="1"/>
        <rFont val="Cambria"/>
        <family val="1"/>
        <charset val="204"/>
        <scheme val="major"/>
      </rPr>
      <t>75</t>
    </r>
    <r>
      <rPr>
        <sz val="9"/>
        <color theme="1"/>
        <rFont val="Cambria"/>
        <family val="1"/>
        <charset val="204"/>
        <scheme val="major"/>
      </rPr>
      <t>)</t>
    </r>
  </si>
  <si>
    <r>
      <t>1,5X50 (</t>
    </r>
    <r>
      <rPr>
        <b/>
        <sz val="9"/>
        <color theme="1"/>
        <rFont val="Cambria"/>
        <family val="1"/>
        <charset val="204"/>
        <scheme val="major"/>
      </rPr>
      <t>75</t>
    </r>
    <r>
      <rPr>
        <sz val="9"/>
        <color theme="1"/>
        <rFont val="Cambria"/>
        <family val="1"/>
        <charset val="204"/>
        <scheme val="major"/>
      </rPr>
      <t>)</t>
    </r>
  </si>
  <si>
    <r>
      <t>1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</si>
  <si>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2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</si>
  <si>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3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</si>
  <si>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4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</si>
  <si>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5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</si>
  <si>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6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</si>
  <si>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7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</si>
  <si>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8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</si>
  <si>
    <r>
      <t>9 (</t>
    </r>
    <r>
      <rPr>
        <b/>
        <sz val="9"/>
        <color theme="1"/>
        <rFont val="Cambria"/>
        <family val="1"/>
        <charset val="204"/>
        <scheme val="major"/>
      </rPr>
      <t>70</t>
    </r>
    <r>
      <rPr>
        <sz val="9"/>
        <color theme="1"/>
        <rFont val="Cambria"/>
        <family val="1"/>
        <charset val="204"/>
        <scheme val="major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</si>
</sst>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24"/>
      <color theme="1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b/>
      <sz val="9"/>
      <color theme="1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9"/>
      <color theme="1"/>
      <name val="Cambria"/>
      <family val="1"/>
      <charset val="204"/>
      <scheme val="major"/>
    </font>
    <font>
      <b/>
      <sz val="8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4" fontId="1" fillId="0" borderId="0" xfId="0" applyNumberFormat="1" applyFont="1" applyAlignment="1">
      <alignment horizontal="left"/>
    </xf>
    <xf numFmtId="0" fontId="2" fillId="0" borderId="0" xfId="0" applyFont="1"/>
    <xf numFmtId="0" fontId="1" fillId="2" borderId="1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6" fillId="0" borderId="15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1" fontId="9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" fontId="9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1" fontId="9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8" fillId="0" borderId="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6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0" fillId="0" borderId="20" xfId="0" applyFont="1" applyBorder="1"/>
    <xf numFmtId="0" fontId="5" fillId="2" borderId="21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wrapText="1"/>
    </xf>
    <xf numFmtId="0" fontId="2" fillId="0" borderId="26" xfId="0" applyFont="1" applyBorder="1"/>
    <xf numFmtId="0" fontId="6" fillId="0" borderId="27" xfId="0" applyFont="1" applyBorder="1" applyAlignment="1">
      <alignment horizontal="center" vertical="center"/>
    </xf>
    <xf numFmtId="0" fontId="2" fillId="0" borderId="23" xfId="0" applyFont="1" applyBorder="1"/>
    <xf numFmtId="0" fontId="1" fillId="0" borderId="8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wrapText="1"/>
    </xf>
    <xf numFmtId="0" fontId="2" fillId="0" borderId="31" xfId="0" applyFont="1" applyBorder="1"/>
    <xf numFmtId="0" fontId="1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514350</xdr:colOff>
      <xdr:row>4</xdr:row>
      <xdr:rowOff>3085</xdr:rowOff>
    </xdr:to>
    <xdr:pic>
      <xdr:nvPicPr>
        <xdr:cNvPr id="4" name="Рисунок 3" descr="Шапка 2022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115175" cy="726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38"/>
  <sheetViews>
    <sheetView tabSelected="1" view="pageLayout" topLeftCell="A28" workbookViewId="0">
      <selection activeCell="L12" sqref="L12"/>
    </sheetView>
  </sheetViews>
  <sheetFormatPr defaultRowHeight="14.25"/>
  <cols>
    <col min="1" max="1" width="45.85546875" style="2" customWidth="1"/>
    <col min="2" max="2" width="12.140625" style="2" customWidth="1"/>
    <col min="3" max="3" width="7.42578125" style="2" customWidth="1"/>
    <col min="4" max="4" width="10.28515625" style="2" customWidth="1"/>
    <col min="5" max="5" width="5.85546875" style="2" customWidth="1"/>
    <col min="6" max="6" width="3.140625" style="2" customWidth="1"/>
    <col min="7" max="7" width="7.42578125" style="2" customWidth="1"/>
    <col min="8" max="8" width="0.28515625" style="2" hidden="1" customWidth="1"/>
    <col min="9" max="9" width="8.7109375" style="2" customWidth="1"/>
    <col min="10" max="16384" width="9.140625" style="2"/>
  </cols>
  <sheetData>
    <row r="5" spans="1:9">
      <c r="A5" s="1">
        <v>44663</v>
      </c>
      <c r="B5" s="1"/>
    </row>
    <row r="6" spans="1:9" ht="43.5" customHeight="1" thickBot="1">
      <c r="A6" s="36" t="s">
        <v>3</v>
      </c>
      <c r="B6" s="36"/>
      <c r="C6" s="36"/>
      <c r="D6" s="36"/>
      <c r="E6" s="36"/>
      <c r="F6" s="36"/>
      <c r="G6" s="36"/>
      <c r="H6" s="36"/>
      <c r="I6" s="36"/>
    </row>
    <row r="7" spans="1:9" ht="50.25" customHeight="1">
      <c r="A7" s="3" t="s">
        <v>0</v>
      </c>
      <c r="B7" s="62" t="s">
        <v>8</v>
      </c>
      <c r="C7" s="4" t="s">
        <v>2</v>
      </c>
      <c r="D7" s="61" t="s">
        <v>9</v>
      </c>
      <c r="E7" s="57" t="s">
        <v>4</v>
      </c>
      <c r="F7" s="58"/>
      <c r="G7" s="57" t="s">
        <v>16</v>
      </c>
      <c r="H7" s="59"/>
      <c r="I7" s="60" t="s">
        <v>36</v>
      </c>
    </row>
    <row r="8" spans="1:9" ht="32.25" customHeight="1">
      <c r="A8" s="68" t="s">
        <v>32</v>
      </c>
      <c r="B8" s="5" t="s">
        <v>14</v>
      </c>
      <c r="C8" s="22">
        <v>96</v>
      </c>
      <c r="D8" s="22">
        <v>1000</v>
      </c>
      <c r="E8" s="79" t="s">
        <v>46</v>
      </c>
      <c r="F8" s="79"/>
      <c r="G8" s="91">
        <f>I8/72</f>
        <v>59.444444444444443</v>
      </c>
      <c r="H8" s="22"/>
      <c r="I8" s="13">
        <v>4280</v>
      </c>
    </row>
    <row r="9" spans="1:9" ht="25.5" customHeight="1" thickBot="1">
      <c r="A9" s="18" t="s">
        <v>17</v>
      </c>
      <c r="B9" s="50" t="s">
        <v>13</v>
      </c>
      <c r="C9" s="51">
        <v>90</v>
      </c>
      <c r="D9" s="51">
        <v>1500</v>
      </c>
      <c r="E9" s="80" t="s">
        <v>47</v>
      </c>
      <c r="F9" s="81"/>
      <c r="G9" s="52">
        <f>I9/70</f>
        <v>32.142857142857146</v>
      </c>
      <c r="H9" s="40"/>
      <c r="I9" s="21">
        <v>2250</v>
      </c>
    </row>
    <row r="10" spans="1:9" ht="25.5" customHeight="1" thickBot="1">
      <c r="A10" s="44" t="s">
        <v>18</v>
      </c>
      <c r="B10" s="45" t="s">
        <v>12</v>
      </c>
      <c r="C10" s="46">
        <v>60</v>
      </c>
      <c r="D10" s="46">
        <v>17.5</v>
      </c>
      <c r="E10" s="82" t="s">
        <v>48</v>
      </c>
      <c r="F10" s="82"/>
      <c r="G10" s="47" t="s">
        <v>1</v>
      </c>
      <c r="H10" s="28"/>
      <c r="I10" s="33" t="s">
        <v>1</v>
      </c>
    </row>
    <row r="11" spans="1:9" ht="27" customHeight="1">
      <c r="A11" s="41" t="s">
        <v>33</v>
      </c>
      <c r="B11" s="42" t="s">
        <v>12</v>
      </c>
      <c r="C11" s="43">
        <v>80</v>
      </c>
      <c r="D11" s="43">
        <v>18</v>
      </c>
      <c r="E11" s="83" t="s">
        <v>49</v>
      </c>
      <c r="F11" s="84"/>
      <c r="G11" s="29">
        <f>I11/75</f>
        <v>39.333333333333336</v>
      </c>
      <c r="H11" s="30"/>
      <c r="I11" s="9">
        <v>2950</v>
      </c>
    </row>
    <row r="12" spans="1:9" ht="28.5" customHeight="1" thickBot="1">
      <c r="A12" s="48" t="s">
        <v>34</v>
      </c>
      <c r="B12" s="23"/>
      <c r="C12" s="22">
        <v>96</v>
      </c>
      <c r="D12" s="22">
        <v>0.98</v>
      </c>
      <c r="E12" s="85" t="s">
        <v>49</v>
      </c>
      <c r="F12" s="86"/>
      <c r="G12" s="49" t="s">
        <v>1</v>
      </c>
      <c r="H12" s="27"/>
      <c r="I12" s="13" t="s">
        <v>1</v>
      </c>
    </row>
    <row r="13" spans="1:9" ht="24.75" customHeight="1">
      <c r="A13" s="6" t="s">
        <v>19</v>
      </c>
      <c r="B13" s="7" t="s">
        <v>10</v>
      </c>
      <c r="C13" s="8">
        <v>58</v>
      </c>
      <c r="D13" s="8">
        <v>1375</v>
      </c>
      <c r="E13" s="83" t="s">
        <v>50</v>
      </c>
      <c r="F13" s="84"/>
      <c r="G13" s="37">
        <f>I13/75</f>
        <v>179.06666666666666</v>
      </c>
      <c r="H13" s="38"/>
      <c r="I13" s="9">
        <v>13430</v>
      </c>
    </row>
    <row r="14" spans="1:9" ht="24.75" customHeight="1">
      <c r="A14" s="10" t="s">
        <v>20</v>
      </c>
      <c r="B14" s="11" t="s">
        <v>13</v>
      </c>
      <c r="C14" s="12">
        <v>60</v>
      </c>
      <c r="D14" s="12">
        <v>1750</v>
      </c>
      <c r="E14" s="85" t="s">
        <v>50</v>
      </c>
      <c r="F14" s="86"/>
      <c r="G14" s="34">
        <f t="shared" ref="G14:G16" si="0">I14/75</f>
        <v>179.06666666666666</v>
      </c>
      <c r="H14" s="35"/>
      <c r="I14" s="13">
        <v>13430</v>
      </c>
    </row>
    <row r="15" spans="1:9" ht="24.75" customHeight="1">
      <c r="A15" s="10" t="s">
        <v>21</v>
      </c>
      <c r="B15" s="14" t="s">
        <v>10</v>
      </c>
      <c r="C15" s="12">
        <v>83</v>
      </c>
      <c r="D15" s="12" t="s">
        <v>1</v>
      </c>
      <c r="E15" s="85" t="s">
        <v>49</v>
      </c>
      <c r="F15" s="86"/>
      <c r="G15" s="26">
        <f>I15/75</f>
        <v>389.46666666666664</v>
      </c>
      <c r="H15" s="15"/>
      <c r="I15" s="13">
        <v>29210</v>
      </c>
    </row>
    <row r="16" spans="1:9" ht="24.75" customHeight="1">
      <c r="A16" s="10" t="s">
        <v>22</v>
      </c>
      <c r="B16" s="14" t="s">
        <v>10</v>
      </c>
      <c r="C16" s="12">
        <v>81</v>
      </c>
      <c r="D16" s="12">
        <v>1300</v>
      </c>
      <c r="E16" s="85" t="s">
        <v>50</v>
      </c>
      <c r="F16" s="86"/>
      <c r="G16" s="34">
        <f t="shared" si="0"/>
        <v>229.8</v>
      </c>
      <c r="H16" s="35"/>
      <c r="I16" s="13">
        <v>17235</v>
      </c>
    </row>
    <row r="17" spans="1:9" ht="24.75" customHeight="1">
      <c r="A17" s="10" t="s">
        <v>23</v>
      </c>
      <c r="B17" s="14" t="s">
        <v>10</v>
      </c>
      <c r="C17" s="12">
        <v>145</v>
      </c>
      <c r="D17" s="12">
        <v>1400</v>
      </c>
      <c r="E17" s="85" t="s">
        <v>50</v>
      </c>
      <c r="F17" s="86"/>
      <c r="G17" s="34">
        <f t="shared" ref="G17:G19" si="1">I17/75</f>
        <v>418.46666666666664</v>
      </c>
      <c r="H17" s="35"/>
      <c r="I17" s="13">
        <v>31385</v>
      </c>
    </row>
    <row r="18" spans="1:9" ht="24.75" customHeight="1">
      <c r="A18" s="10" t="s">
        <v>24</v>
      </c>
      <c r="B18" s="14" t="s">
        <v>11</v>
      </c>
      <c r="C18" s="12">
        <v>108</v>
      </c>
      <c r="D18" s="12" t="s">
        <v>1</v>
      </c>
      <c r="E18" s="85" t="s">
        <v>50</v>
      </c>
      <c r="F18" s="86"/>
      <c r="G18" s="34">
        <f t="shared" si="1"/>
        <v>290.26666666666665</v>
      </c>
      <c r="H18" s="35"/>
      <c r="I18" s="13">
        <v>21770</v>
      </c>
    </row>
    <row r="19" spans="1:9" ht="24.75" customHeight="1">
      <c r="A19" s="10" t="s">
        <v>25</v>
      </c>
      <c r="B19" s="14" t="s">
        <v>11</v>
      </c>
      <c r="C19" s="12">
        <v>149</v>
      </c>
      <c r="D19" s="12" t="s">
        <v>1</v>
      </c>
      <c r="E19" s="85" t="s">
        <v>50</v>
      </c>
      <c r="F19" s="86"/>
      <c r="G19" s="34">
        <f t="shared" si="1"/>
        <v>396.73333333333335</v>
      </c>
      <c r="H19" s="35"/>
      <c r="I19" s="13">
        <v>29755</v>
      </c>
    </row>
    <row r="20" spans="1:9" ht="18" customHeight="1">
      <c r="A20" s="10" t="s">
        <v>5</v>
      </c>
      <c r="B20" s="16" t="s">
        <v>1</v>
      </c>
      <c r="C20" s="12" t="s">
        <v>1</v>
      </c>
      <c r="D20" s="12" t="s">
        <v>1</v>
      </c>
      <c r="E20" s="85" t="s">
        <v>7</v>
      </c>
      <c r="F20" s="86"/>
      <c r="G20" s="34" t="s">
        <v>1</v>
      </c>
      <c r="H20" s="35"/>
      <c r="I20" s="13">
        <v>2220</v>
      </c>
    </row>
    <row r="21" spans="1:9" ht="18" customHeight="1">
      <c r="A21" s="17" t="s">
        <v>6</v>
      </c>
      <c r="B21" s="16" t="s">
        <v>1</v>
      </c>
      <c r="C21" s="12" t="s">
        <v>1</v>
      </c>
      <c r="D21" s="12" t="s">
        <v>1</v>
      </c>
      <c r="E21" s="85" t="s">
        <v>15</v>
      </c>
      <c r="F21" s="86"/>
      <c r="G21" s="34" t="s">
        <v>1</v>
      </c>
      <c r="H21" s="35"/>
      <c r="I21" s="13">
        <v>2760</v>
      </c>
    </row>
    <row r="22" spans="1:9" ht="19.7" customHeight="1" thickBot="1">
      <c r="A22" s="18" t="s">
        <v>30</v>
      </c>
      <c r="B22" s="19" t="s">
        <v>1</v>
      </c>
      <c r="C22" s="20" t="s">
        <v>1</v>
      </c>
      <c r="D22" s="20" t="s">
        <v>1</v>
      </c>
      <c r="E22" s="80" t="s">
        <v>31</v>
      </c>
      <c r="F22" s="81"/>
      <c r="G22" s="39" t="s">
        <v>1</v>
      </c>
      <c r="H22" s="40"/>
      <c r="I22" s="21">
        <v>700</v>
      </c>
    </row>
    <row r="23" spans="1:9" ht="24.6" customHeight="1">
      <c r="A23" s="69" t="s">
        <v>26</v>
      </c>
      <c r="B23" s="31" t="s">
        <v>13</v>
      </c>
      <c r="C23" s="32">
        <v>2000</v>
      </c>
      <c r="D23" s="32" t="s">
        <v>1</v>
      </c>
      <c r="E23" s="87" t="s">
        <v>47</v>
      </c>
      <c r="F23" s="87"/>
      <c r="G23" s="25">
        <v>32</v>
      </c>
      <c r="H23" s="32"/>
      <c r="I23" s="33">
        <v>3225</v>
      </c>
    </row>
    <row r="24" spans="1:9" ht="24.6" customHeight="1">
      <c r="A24" s="70" t="s">
        <v>27</v>
      </c>
      <c r="B24" s="22" t="s">
        <v>1</v>
      </c>
      <c r="C24" s="22" t="s">
        <v>1</v>
      </c>
      <c r="D24" s="32" t="s">
        <v>1</v>
      </c>
      <c r="E24" s="87" t="s">
        <v>47</v>
      </c>
      <c r="F24" s="87"/>
      <c r="G24" s="24">
        <v>21</v>
      </c>
      <c r="H24" s="24"/>
      <c r="I24" s="13">
        <v>2110</v>
      </c>
    </row>
    <row r="25" spans="1:9" ht="24.6" customHeight="1">
      <c r="A25" s="70" t="s">
        <v>28</v>
      </c>
      <c r="B25" s="23" t="s">
        <v>12</v>
      </c>
      <c r="C25" s="22" t="s">
        <v>1</v>
      </c>
      <c r="D25" s="32" t="s">
        <v>1</v>
      </c>
      <c r="E25" s="87" t="s">
        <v>47</v>
      </c>
      <c r="F25" s="87"/>
      <c r="G25" s="24">
        <v>31</v>
      </c>
      <c r="H25" s="24"/>
      <c r="I25" s="13">
        <v>3110</v>
      </c>
    </row>
    <row r="26" spans="1:9" ht="24.6" customHeight="1" thickBot="1">
      <c r="A26" s="71" t="s">
        <v>29</v>
      </c>
      <c r="B26" s="53" t="s">
        <v>13</v>
      </c>
      <c r="C26" s="54">
        <v>880</v>
      </c>
      <c r="D26" s="54" t="s">
        <v>1</v>
      </c>
      <c r="E26" s="88" t="s">
        <v>47</v>
      </c>
      <c r="F26" s="88"/>
      <c r="G26" s="55">
        <v>46</v>
      </c>
      <c r="H26" s="55"/>
      <c r="I26" s="21">
        <v>4590</v>
      </c>
    </row>
    <row r="27" spans="1:9" ht="20.25" customHeight="1">
      <c r="A27" s="69" t="s">
        <v>37</v>
      </c>
      <c r="B27" s="66" t="s">
        <v>35</v>
      </c>
      <c r="C27" s="32">
        <v>50</v>
      </c>
      <c r="D27" s="32" t="s">
        <v>1</v>
      </c>
      <c r="E27" s="87" t="s">
        <v>51</v>
      </c>
      <c r="F27" s="87"/>
      <c r="G27" s="32">
        <f>I27/70</f>
        <v>21</v>
      </c>
      <c r="H27" s="67"/>
      <c r="I27" s="72">
        <v>1470</v>
      </c>
    </row>
    <row r="28" spans="1:9" ht="20.25" customHeight="1">
      <c r="A28" s="70" t="s">
        <v>38</v>
      </c>
      <c r="B28" s="64" t="s">
        <v>11</v>
      </c>
      <c r="C28" s="22">
        <v>30</v>
      </c>
      <c r="D28" s="22" t="s">
        <v>1</v>
      </c>
      <c r="E28" s="79" t="s">
        <v>52</v>
      </c>
      <c r="F28" s="79"/>
      <c r="G28" s="89">
        <f t="shared" ref="G28:G35" si="2">I28/70</f>
        <v>14.857142857142858</v>
      </c>
      <c r="H28" s="65"/>
      <c r="I28" s="73">
        <v>1040</v>
      </c>
    </row>
    <row r="29" spans="1:9" ht="20.25" customHeight="1">
      <c r="A29" s="70" t="s">
        <v>39</v>
      </c>
      <c r="B29" s="64" t="s">
        <v>11</v>
      </c>
      <c r="C29" s="22">
        <v>55</v>
      </c>
      <c r="D29" s="22" t="s">
        <v>1</v>
      </c>
      <c r="E29" s="79" t="s">
        <v>53</v>
      </c>
      <c r="F29" s="79"/>
      <c r="G29" s="89">
        <f t="shared" si="2"/>
        <v>22.142857142857142</v>
      </c>
      <c r="H29" s="65"/>
      <c r="I29" s="73">
        <v>1550</v>
      </c>
    </row>
    <row r="30" spans="1:9" ht="20.25" customHeight="1">
      <c r="A30" s="70" t="s">
        <v>40</v>
      </c>
      <c r="B30" s="64" t="s">
        <v>12</v>
      </c>
      <c r="C30" s="22">
        <v>55</v>
      </c>
      <c r="D30" s="22" t="s">
        <v>1</v>
      </c>
      <c r="E30" s="79" t="s">
        <v>54</v>
      </c>
      <c r="F30" s="79"/>
      <c r="G30" s="89">
        <f t="shared" si="2"/>
        <v>24</v>
      </c>
      <c r="H30" s="65"/>
      <c r="I30" s="73">
        <v>1680</v>
      </c>
    </row>
    <row r="31" spans="1:9" ht="20.25" customHeight="1">
      <c r="A31" s="74" t="s">
        <v>41</v>
      </c>
      <c r="B31" s="5" t="s">
        <v>35</v>
      </c>
      <c r="C31" s="22">
        <v>85</v>
      </c>
      <c r="D31" s="22" t="s">
        <v>1</v>
      </c>
      <c r="E31" s="79" t="s">
        <v>55</v>
      </c>
      <c r="F31" s="79"/>
      <c r="G31" s="89">
        <f t="shared" si="2"/>
        <v>47.285714285714285</v>
      </c>
      <c r="H31" s="65"/>
      <c r="I31" s="73">
        <v>3310</v>
      </c>
    </row>
    <row r="32" spans="1:9" ht="20.25" customHeight="1">
      <c r="A32" s="74" t="s">
        <v>42</v>
      </c>
      <c r="B32" s="64" t="s">
        <v>11</v>
      </c>
      <c r="C32" s="22">
        <v>60</v>
      </c>
      <c r="D32" s="22" t="s">
        <v>1</v>
      </c>
      <c r="E32" s="79" t="s">
        <v>56</v>
      </c>
      <c r="F32" s="79"/>
      <c r="G32" s="89">
        <f t="shared" si="2"/>
        <v>25.857142857142858</v>
      </c>
      <c r="H32" s="65"/>
      <c r="I32" s="73">
        <v>1810</v>
      </c>
    </row>
    <row r="33" spans="1:9" ht="20.25" customHeight="1">
      <c r="A33" s="74" t="s">
        <v>43</v>
      </c>
      <c r="B33" s="64" t="s">
        <v>12</v>
      </c>
      <c r="C33" s="22">
        <v>70</v>
      </c>
      <c r="D33" s="22" t="s">
        <v>1</v>
      </c>
      <c r="E33" s="79" t="s">
        <v>57</v>
      </c>
      <c r="F33" s="79"/>
      <c r="G33" s="89">
        <f t="shared" si="2"/>
        <v>31.357142857142858</v>
      </c>
      <c r="H33" s="65"/>
      <c r="I33" s="73">
        <v>2195</v>
      </c>
    </row>
    <row r="34" spans="1:9" ht="20.25" customHeight="1">
      <c r="A34" s="74" t="s">
        <v>44</v>
      </c>
      <c r="B34" s="64" t="s">
        <v>12</v>
      </c>
      <c r="C34" s="22">
        <v>90</v>
      </c>
      <c r="D34" s="22" t="s">
        <v>1</v>
      </c>
      <c r="E34" s="79" t="s">
        <v>58</v>
      </c>
      <c r="F34" s="79"/>
      <c r="G34" s="89">
        <f t="shared" si="2"/>
        <v>37.428571428571431</v>
      </c>
      <c r="H34" s="65"/>
      <c r="I34" s="73">
        <v>2620</v>
      </c>
    </row>
    <row r="35" spans="1:9" ht="20.25" customHeight="1" thickBot="1">
      <c r="A35" s="75" t="s">
        <v>45</v>
      </c>
      <c r="B35" s="76" t="s">
        <v>11</v>
      </c>
      <c r="C35" s="54">
        <v>80</v>
      </c>
      <c r="D35" s="54" t="s">
        <v>1</v>
      </c>
      <c r="E35" s="88" t="s">
        <v>59</v>
      </c>
      <c r="F35" s="88"/>
      <c r="G35" s="90">
        <f t="shared" si="2"/>
        <v>46.142857142857146</v>
      </c>
      <c r="H35" s="77"/>
      <c r="I35" s="78">
        <v>3230</v>
      </c>
    </row>
    <row r="36" spans="1:9">
      <c r="C36" s="56"/>
      <c r="I36" s="63"/>
    </row>
    <row r="37" spans="1:9">
      <c r="C37" s="56"/>
    </row>
    <row r="38" spans="1:9">
      <c r="C38" s="56"/>
    </row>
  </sheetData>
  <mergeCells count="41">
    <mergeCell ref="E33:F33"/>
    <mergeCell ref="E34:F34"/>
    <mergeCell ref="E35:F35"/>
    <mergeCell ref="E28:F28"/>
    <mergeCell ref="E29:F29"/>
    <mergeCell ref="E30:F30"/>
    <mergeCell ref="E31:F31"/>
    <mergeCell ref="E32:F32"/>
    <mergeCell ref="E27:F27"/>
    <mergeCell ref="E23:F23"/>
    <mergeCell ref="E24:F24"/>
    <mergeCell ref="E25:F25"/>
    <mergeCell ref="E26:F26"/>
    <mergeCell ref="E18:F18"/>
    <mergeCell ref="G18:H18"/>
    <mergeCell ref="E22:F22"/>
    <mergeCell ref="G22:H22"/>
    <mergeCell ref="E19:F19"/>
    <mergeCell ref="G19:H19"/>
    <mergeCell ref="G20:H20"/>
    <mergeCell ref="G21:H21"/>
    <mergeCell ref="E20:F20"/>
    <mergeCell ref="E21:F21"/>
    <mergeCell ref="A6:I6"/>
    <mergeCell ref="E7:F7"/>
    <mergeCell ref="G7:H7"/>
    <mergeCell ref="E14:F14"/>
    <mergeCell ref="G14:H14"/>
    <mergeCell ref="E9:F9"/>
    <mergeCell ref="G9:H9"/>
    <mergeCell ref="E13:F13"/>
    <mergeCell ref="G13:H13"/>
    <mergeCell ref="E8:F8"/>
    <mergeCell ref="E10:F10"/>
    <mergeCell ref="E17:F17"/>
    <mergeCell ref="G17:H17"/>
    <mergeCell ref="E16:F16"/>
    <mergeCell ref="G16:H16"/>
    <mergeCell ref="E15:F15"/>
    <mergeCell ref="E11:F11"/>
    <mergeCell ref="E12:F12"/>
  </mergeCells>
  <pageMargins left="0.23622047244094491" right="0.23622047244094491" top="0" bottom="0" header="0.31496062992125984" footer="0.31496062992125984"/>
  <pageSetup paperSize="9" scale="98" fitToWidth="0" fitToHeight="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2022-04-12T08:49:04Z</dcterms:modified>
</cp:coreProperties>
</file>