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8780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05" i="1"/>
  <c r="F96"/>
  <c r="F101"/>
  <c r="F104"/>
  <c r="F102"/>
  <c r="F100"/>
  <c r="F103"/>
  <c r="F99"/>
</calcChain>
</file>

<file path=xl/sharedStrings.xml><?xml version="1.0" encoding="utf-8"?>
<sst xmlns="http://schemas.openxmlformats.org/spreadsheetml/2006/main" count="229" uniqueCount="108">
  <si>
    <t>Наименование</t>
  </si>
  <si>
    <t>Цвет</t>
  </si>
  <si>
    <t>Ед. изм.</t>
  </si>
  <si>
    <t>3 м.кв.</t>
  </si>
  <si>
    <t>упаковка</t>
  </si>
  <si>
    <t>Зеленый</t>
  </si>
  <si>
    <t>рулон</t>
  </si>
  <si>
    <t>Коричневый</t>
  </si>
  <si>
    <t>Красный</t>
  </si>
  <si>
    <t>шт.</t>
  </si>
  <si>
    <t>цинк</t>
  </si>
  <si>
    <t>5 кг</t>
  </si>
  <si>
    <t>5 литр.</t>
  </si>
  <si>
    <t>ведро</t>
  </si>
  <si>
    <t>3,1 м.кв.</t>
  </si>
  <si>
    <t>Цена (руб.)</t>
  </si>
  <si>
    <t>-</t>
  </si>
  <si>
    <t>Кёльн</t>
  </si>
  <si>
    <t>Имбирь</t>
  </si>
  <si>
    <t>Корица</t>
  </si>
  <si>
    <t>Мята</t>
  </si>
  <si>
    <t>Чернослив</t>
  </si>
  <si>
    <t>Шеффилд</t>
  </si>
  <si>
    <t>Бисквит</t>
  </si>
  <si>
    <t>Кофе</t>
  </si>
  <si>
    <t>Миндаль</t>
  </si>
  <si>
    <t>Клубника</t>
  </si>
  <si>
    <t>Цюрих</t>
  </si>
  <si>
    <t>Арахис</t>
  </si>
  <si>
    <t>Чили</t>
  </si>
  <si>
    <t>Фладен</t>
  </si>
  <si>
    <t>Изюм</t>
  </si>
  <si>
    <t>Какао</t>
  </si>
  <si>
    <t>Кунжут</t>
  </si>
  <si>
    <t>Инжир</t>
  </si>
  <si>
    <t>Генуя</t>
  </si>
  <si>
    <t>Амаретто</t>
  </si>
  <si>
    <t>Трюфель</t>
  </si>
  <si>
    <t>Канноли</t>
  </si>
  <si>
    <t>Ницца</t>
  </si>
  <si>
    <t>2,9 м.кв.</t>
  </si>
  <si>
    <t>Кол-во в упак.</t>
  </si>
  <si>
    <t>В цвет черепицы</t>
  </si>
  <si>
    <t>Цена (руб.) за 1 м.кв.</t>
  </si>
  <si>
    <t>1 х 10 м.пог.</t>
  </si>
  <si>
    <t>1 х 15 м.пог.</t>
  </si>
  <si>
    <t xml:space="preserve"> Гвоздь кровельный</t>
  </si>
  <si>
    <t>Мастика битумная</t>
  </si>
  <si>
    <t>10 литр.</t>
  </si>
  <si>
    <t xml:space="preserve">Снегозадержатель </t>
  </si>
  <si>
    <t>шоколад</t>
  </si>
  <si>
    <t>1 х 40 м.пог.</t>
  </si>
  <si>
    <t>Сота</t>
  </si>
  <si>
    <t>Зелёный</t>
  </si>
  <si>
    <t>Серый</t>
  </si>
  <si>
    <t>Тетрис</t>
  </si>
  <si>
    <t>Кольчуга</t>
  </si>
  <si>
    <t>Крона</t>
  </si>
  <si>
    <t>11/22 м.пог.</t>
  </si>
  <si>
    <t>11 / 22 м.пог.</t>
  </si>
  <si>
    <t>1 м.пог.</t>
  </si>
  <si>
    <t>Женева</t>
  </si>
  <si>
    <t xml:space="preserve">Чили </t>
  </si>
  <si>
    <t>1 х 30 м.пог.</t>
  </si>
  <si>
    <t>0,29 литр.</t>
  </si>
  <si>
    <t>Cерия PREMIUM</t>
  </si>
  <si>
    <t>Серия STANDART</t>
  </si>
  <si>
    <t xml:space="preserve">Подкладочный ковер  Comfort GLASS </t>
  </si>
  <si>
    <t>Подкладочный ковер  Comfort</t>
  </si>
  <si>
    <t>Коньковый аэратор PIE</t>
  </si>
  <si>
    <t>Аэратор точечный PIE ROOT</t>
  </si>
  <si>
    <t>Аэратор точечный PIE NEXT</t>
  </si>
  <si>
    <t>все цвета</t>
  </si>
  <si>
    <t>Вагаси</t>
  </si>
  <si>
    <t>Мускат</t>
  </si>
  <si>
    <t>Слива</t>
  </si>
  <si>
    <t>Зрелый каштан</t>
  </si>
  <si>
    <t>Тирамису</t>
  </si>
  <si>
    <t>2,4 м.кв.</t>
  </si>
  <si>
    <t>Саппоро</t>
  </si>
  <si>
    <t xml:space="preserve"> Коньково-карнизная черепица PREMIUM</t>
  </si>
  <si>
    <t>Коньково-карнизная черепица STANDARD</t>
  </si>
  <si>
    <t>Все цвета</t>
  </si>
  <si>
    <t>Подкладочный ковер FIX GLASS, самоклеющий</t>
  </si>
  <si>
    <t>Подкладочный ковер  Comfort EL</t>
  </si>
  <si>
    <t>Ендовный ковер PIE 1000</t>
  </si>
  <si>
    <t>Аэратор точечный PIE MONTERREY</t>
  </si>
  <si>
    <t>Шестигранник</t>
  </si>
  <si>
    <t>Лабиринт</t>
  </si>
  <si>
    <t>Серия BASIC</t>
  </si>
  <si>
    <t>Серия EUROPA</t>
  </si>
  <si>
    <t xml:space="preserve">KARAT </t>
  </si>
  <si>
    <t>MATRIX</t>
  </si>
  <si>
    <t>Фильтр для конькового аэратора DOCKE PIE</t>
  </si>
  <si>
    <t>2 м.пог.</t>
  </si>
  <si>
    <t>Капучино</t>
  </si>
  <si>
    <t xml:space="preserve"> Битумная черепица Docke PIE</t>
  </si>
  <si>
    <r>
      <rPr>
        <b/>
        <sz val="12"/>
        <color theme="1"/>
        <rFont val="Cambria"/>
        <family val="1"/>
        <charset val="204"/>
        <scheme val="major"/>
      </rPr>
      <t>Цена</t>
    </r>
    <r>
      <rPr>
        <b/>
        <sz val="10"/>
        <color theme="1"/>
        <rFont val="Cambria"/>
        <family val="1"/>
        <charset val="204"/>
        <scheme val="major"/>
      </rPr>
      <t xml:space="preserve">            (руб./уп.)</t>
    </r>
  </si>
  <si>
    <r>
      <rPr>
        <b/>
        <sz val="12"/>
        <color theme="1"/>
        <rFont val="Cambria"/>
        <family val="1"/>
        <charset val="204"/>
        <scheme val="major"/>
      </rPr>
      <t xml:space="preserve">Цена </t>
    </r>
    <r>
      <rPr>
        <b/>
        <sz val="10"/>
        <color theme="1"/>
        <rFont val="Cambria"/>
        <family val="1"/>
        <charset val="204"/>
        <scheme val="major"/>
      </rPr>
      <t xml:space="preserve">        (руб./м.кв.) </t>
    </r>
  </si>
  <si>
    <t>Количество       в упаковке</t>
  </si>
  <si>
    <t>Подкладочный ковер Standard</t>
  </si>
  <si>
    <t>Подкладочный ковер Standard PLUS</t>
  </si>
  <si>
    <t>BRICK</t>
  </si>
  <si>
    <t>Золотой каштан</t>
  </si>
  <si>
    <t>Песчаный</t>
  </si>
  <si>
    <t>Янтарный</t>
  </si>
  <si>
    <t>2 м кв.</t>
  </si>
  <si>
    <t>Фасадная плитка Docke PREMIUM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</si>
</sst>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11" fillId="0" borderId="4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/>
    </xf>
    <xf numFmtId="0" fontId="11" fillId="0" borderId="5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3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/>
    <xf numFmtId="0" fontId="9" fillId="0" borderId="2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/>
    </xf>
    <xf numFmtId="0" fontId="11" fillId="0" borderId="10" xfId="0" applyFont="1" applyFill="1" applyBorder="1"/>
    <xf numFmtId="0" fontId="11" fillId="0" borderId="6" xfId="0" applyFont="1" applyFill="1" applyBorder="1"/>
    <xf numFmtId="0" fontId="9" fillId="0" borderId="45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9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43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14" fillId="0" borderId="21" xfId="0" applyFont="1" applyFill="1" applyBorder="1" applyAlignment="1">
      <alignment horizontal="center" vertical="center"/>
    </xf>
    <xf numFmtId="0" fontId="9" fillId="0" borderId="33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14" fontId="16" fillId="0" borderId="0" xfId="0" applyNumberFormat="1" applyFont="1" applyAlignment="1">
      <alignment horizontal="left"/>
    </xf>
    <xf numFmtId="0" fontId="9" fillId="0" borderId="25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0" fillId="0" borderId="3" xfId="0" applyBorder="1"/>
    <xf numFmtId="0" fontId="9" fillId="0" borderId="26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9" fillId="0" borderId="10" xfId="0" applyFont="1" applyBorder="1"/>
    <xf numFmtId="0" fontId="9" fillId="0" borderId="20" xfId="0" applyFont="1" applyBorder="1"/>
    <xf numFmtId="0" fontId="11" fillId="0" borderId="10" xfId="0" applyFont="1" applyBorder="1"/>
    <xf numFmtId="0" fontId="14" fillId="0" borderId="21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13" fillId="0" borderId="6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10</xdr:row>
      <xdr:rowOff>66675</xdr:rowOff>
    </xdr:from>
    <xdr:to>
      <xdr:col>0</xdr:col>
      <xdr:colOff>2028824</xdr:colOff>
      <xdr:row>14</xdr:row>
      <xdr:rowOff>0</xdr:rowOff>
    </xdr:to>
    <xdr:pic>
      <xdr:nvPicPr>
        <xdr:cNvPr id="7" name="Рисунок 6" descr="8b8d0290fd804a90dcf9281e2bdfe05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2286000"/>
          <a:ext cx="1038224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971549</xdr:colOff>
      <xdr:row>15</xdr:row>
      <xdr:rowOff>66675</xdr:rowOff>
    </xdr:from>
    <xdr:to>
      <xdr:col>0</xdr:col>
      <xdr:colOff>1990724</xdr:colOff>
      <xdr:row>18</xdr:row>
      <xdr:rowOff>161925</xdr:rowOff>
    </xdr:to>
    <xdr:pic>
      <xdr:nvPicPr>
        <xdr:cNvPr id="10" name="Рисунок 9" descr="шеффилд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49" y="3048000"/>
          <a:ext cx="10191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962026</xdr:colOff>
      <xdr:row>20</xdr:row>
      <xdr:rowOff>76199</xdr:rowOff>
    </xdr:from>
    <xdr:to>
      <xdr:col>0</xdr:col>
      <xdr:colOff>1990726</xdr:colOff>
      <xdr:row>24</xdr:row>
      <xdr:rowOff>76200</xdr:rowOff>
    </xdr:to>
    <xdr:pic>
      <xdr:nvPicPr>
        <xdr:cNvPr id="11" name="Рисунок 10" descr="цюрих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2026" y="3819524"/>
          <a:ext cx="1028700" cy="762001"/>
        </a:xfrm>
        <a:prstGeom prst="rect">
          <a:avLst/>
        </a:prstGeom>
      </xdr:spPr>
    </xdr:pic>
    <xdr:clientData/>
  </xdr:twoCellAnchor>
  <xdr:twoCellAnchor editAs="oneCell">
    <xdr:from>
      <xdr:col>0</xdr:col>
      <xdr:colOff>882966</xdr:colOff>
      <xdr:row>28</xdr:row>
      <xdr:rowOff>9525</xdr:rowOff>
    </xdr:from>
    <xdr:to>
      <xdr:col>0</xdr:col>
      <xdr:colOff>1952626</xdr:colOff>
      <xdr:row>31</xdr:row>
      <xdr:rowOff>171451</xdr:rowOff>
    </xdr:to>
    <xdr:pic>
      <xdr:nvPicPr>
        <xdr:cNvPr id="12" name="Рисунок 11" descr="генуя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82966" y="5676900"/>
          <a:ext cx="1069660" cy="733426"/>
        </a:xfrm>
        <a:prstGeom prst="rect">
          <a:avLst/>
        </a:prstGeom>
      </xdr:spPr>
    </xdr:pic>
    <xdr:clientData/>
  </xdr:twoCellAnchor>
  <xdr:twoCellAnchor editAs="oneCell">
    <xdr:from>
      <xdr:col>0</xdr:col>
      <xdr:colOff>942974</xdr:colOff>
      <xdr:row>35</xdr:row>
      <xdr:rowOff>47626</xdr:rowOff>
    </xdr:from>
    <xdr:to>
      <xdr:col>0</xdr:col>
      <xdr:colOff>2000250</xdr:colOff>
      <xdr:row>38</xdr:row>
      <xdr:rowOff>142875</xdr:rowOff>
    </xdr:to>
    <xdr:pic>
      <xdr:nvPicPr>
        <xdr:cNvPr id="18" name="Рисунок 17" descr="ницца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42974" y="6753226"/>
          <a:ext cx="1057276" cy="666749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771525</xdr:colOff>
      <xdr:row>4</xdr:row>
      <xdr:rowOff>19051</xdr:rowOff>
    </xdr:from>
    <xdr:to>
      <xdr:col>5</xdr:col>
      <xdr:colOff>781050</xdr:colOff>
      <xdr:row>6</xdr:row>
      <xdr:rowOff>123825</xdr:rowOff>
    </xdr:to>
    <xdr:pic>
      <xdr:nvPicPr>
        <xdr:cNvPr id="19" name="Рисунок 18" descr="logo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91250" y="762001"/>
          <a:ext cx="866775" cy="4381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962026</xdr:colOff>
      <xdr:row>54</xdr:row>
      <xdr:rowOff>95251</xdr:rowOff>
    </xdr:from>
    <xdr:to>
      <xdr:col>0</xdr:col>
      <xdr:colOff>1885950</xdr:colOff>
      <xdr:row>57</xdr:row>
      <xdr:rowOff>323850</xdr:rowOff>
    </xdr:to>
    <xdr:pic>
      <xdr:nvPicPr>
        <xdr:cNvPr id="1025" name="Picture 1" descr="https://im2-tub-ru.yandex.net/i?id=0bd3e0e748b945deea915265484b331e-l&amp;n=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62026" y="11106151"/>
          <a:ext cx="923924" cy="923924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952500</xdr:colOff>
      <xdr:row>58</xdr:row>
      <xdr:rowOff>85725</xdr:rowOff>
    </xdr:from>
    <xdr:to>
      <xdr:col>0</xdr:col>
      <xdr:colOff>1876425</xdr:colOff>
      <xdr:row>61</xdr:row>
      <xdr:rowOff>314325</xdr:rowOff>
    </xdr:to>
    <xdr:pic>
      <xdr:nvPicPr>
        <xdr:cNvPr id="1026" name="Picture 2" descr="https://im3-tub-ru.yandex.net/i?id=babcaef98f285c30bb3e30d708c6653d-l&amp;n=1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00" y="12201525"/>
          <a:ext cx="923925" cy="923925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962025</xdr:colOff>
      <xdr:row>62</xdr:row>
      <xdr:rowOff>95250</xdr:rowOff>
    </xdr:from>
    <xdr:to>
      <xdr:col>0</xdr:col>
      <xdr:colOff>1885950</xdr:colOff>
      <xdr:row>65</xdr:row>
      <xdr:rowOff>323850</xdr:rowOff>
    </xdr:to>
    <xdr:pic>
      <xdr:nvPicPr>
        <xdr:cNvPr id="1027" name="Picture 3" descr="https://im3-tub-ru.yandex.net/i?id=da97e1679c7d9020c74b2bacd48ee628-l&amp;n=1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62025" y="13315950"/>
          <a:ext cx="923925" cy="923925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962025</xdr:colOff>
      <xdr:row>66</xdr:row>
      <xdr:rowOff>104775</xdr:rowOff>
    </xdr:from>
    <xdr:to>
      <xdr:col>0</xdr:col>
      <xdr:colOff>1875948</xdr:colOff>
      <xdr:row>69</xdr:row>
      <xdr:rowOff>314325</xdr:rowOff>
    </xdr:to>
    <xdr:pic>
      <xdr:nvPicPr>
        <xdr:cNvPr id="1028" name="Picture 4" descr="http://www.profil-stroy.ru/i/section_images/tile/docke/docke_pie-krona-3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62025" y="14430375"/>
          <a:ext cx="913923" cy="904875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971550</xdr:colOff>
      <xdr:row>39</xdr:row>
      <xdr:rowOff>123826</xdr:rowOff>
    </xdr:from>
    <xdr:to>
      <xdr:col>0</xdr:col>
      <xdr:colOff>1943100</xdr:colOff>
      <xdr:row>43</xdr:row>
      <xdr:rowOff>85725</xdr:rowOff>
    </xdr:to>
    <xdr:pic>
      <xdr:nvPicPr>
        <xdr:cNvPr id="2" name="Picture 1" descr="http://eostroy.ru/data/docke_zeneva/arahis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71550" y="7867651"/>
          <a:ext cx="971550" cy="723899"/>
        </a:xfrm>
        <a:prstGeom prst="roundRect">
          <a:avLst>
            <a:gd name="adj" fmla="val 7576"/>
          </a:avLst>
        </a:prstGeom>
        <a:noFill/>
      </xdr:spPr>
    </xdr:pic>
    <xdr:clientData/>
  </xdr:twoCellAnchor>
  <xdr:twoCellAnchor editAs="oneCell">
    <xdr:from>
      <xdr:col>0</xdr:col>
      <xdr:colOff>952501</xdr:colOff>
      <xdr:row>46</xdr:row>
      <xdr:rowOff>180975</xdr:rowOff>
    </xdr:from>
    <xdr:to>
      <xdr:col>0</xdr:col>
      <xdr:colOff>1924051</xdr:colOff>
      <xdr:row>51</xdr:row>
      <xdr:rowOff>161926</xdr:rowOff>
    </xdr:to>
    <xdr:pic>
      <xdr:nvPicPr>
        <xdr:cNvPr id="3" name="preview-image" descr="https://opt-723046.ssl.1c-bitrix-cdn.ru/upload/iblock/e59/e59c86ade852385d99a5c0e8dc50af9e.jpg?1557683256126679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01" y="8877300"/>
          <a:ext cx="971550" cy="933451"/>
        </a:xfrm>
        <a:prstGeom prst="roundRect">
          <a:avLst>
            <a:gd name="adj" fmla="val 8189"/>
          </a:avLst>
        </a:prstGeom>
        <a:noFill/>
      </xdr:spPr>
    </xdr:pic>
    <xdr:clientData/>
  </xdr:twoCellAnchor>
  <xdr:twoCellAnchor editAs="oneCell">
    <xdr:from>
      <xdr:col>0</xdr:col>
      <xdr:colOff>1047750</xdr:colOff>
      <xdr:row>80</xdr:row>
      <xdr:rowOff>109380</xdr:rowOff>
    </xdr:from>
    <xdr:to>
      <xdr:col>0</xdr:col>
      <xdr:colOff>1952625</xdr:colOff>
      <xdr:row>83</xdr:row>
      <xdr:rowOff>104776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7750" y="17968755"/>
          <a:ext cx="904875" cy="700246"/>
        </a:xfrm>
        <a:prstGeom prst="round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1009649</xdr:colOff>
      <xdr:row>84</xdr:row>
      <xdr:rowOff>117337</xdr:rowOff>
    </xdr:from>
    <xdr:to>
      <xdr:col>0</xdr:col>
      <xdr:colOff>1952624</xdr:colOff>
      <xdr:row>87</xdr:row>
      <xdr:rowOff>114300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9649" y="18929212"/>
          <a:ext cx="942975" cy="739913"/>
        </a:xfrm>
        <a:prstGeom prst="round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609601</xdr:colOff>
      <xdr:row>121</xdr:row>
      <xdr:rowOff>161926</xdr:rowOff>
    </xdr:from>
    <xdr:to>
      <xdr:col>0</xdr:col>
      <xdr:colOff>2019301</xdr:colOff>
      <xdr:row>125</xdr:row>
      <xdr:rowOff>96036</xdr:rowOff>
    </xdr:to>
    <xdr:pic>
      <xdr:nvPicPr>
        <xdr:cNvPr id="20" name="Рисунок 19" descr="256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9601" y="28498801"/>
          <a:ext cx="1409700" cy="82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828675</xdr:colOff>
      <xdr:row>3</xdr:row>
      <xdr:rowOff>67814</xdr:rowOff>
    </xdr:to>
    <xdr:pic>
      <xdr:nvPicPr>
        <xdr:cNvPr id="21" name="Рисунок 20" descr="Шапка 2022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7096125" cy="725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6"/>
  <sheetViews>
    <sheetView tabSelected="1" view="pageLayout" workbookViewId="0">
      <selection activeCell="F76" sqref="F76:F79"/>
    </sheetView>
  </sheetViews>
  <sheetFormatPr defaultRowHeight="15"/>
  <cols>
    <col min="1" max="1" width="31" customWidth="1"/>
    <col min="2" max="2" width="17.5703125" customWidth="1"/>
    <col min="3" max="3" width="16.7109375" customWidth="1"/>
    <col min="4" max="4" width="10.28515625" customWidth="1"/>
    <col min="5" max="5" width="12" customWidth="1"/>
    <col min="6" max="7" width="12.5703125" customWidth="1"/>
  </cols>
  <sheetData>
    <row r="3" spans="1:7" ht="21.75" customHeight="1"/>
    <row r="4" spans="1:7" ht="6.75" customHeight="1"/>
    <row r="5" spans="1:7" ht="6" customHeight="1"/>
    <row r="6" spans="1:7" ht="20.25" customHeight="1">
      <c r="A6" s="187" t="s">
        <v>96</v>
      </c>
      <c r="B6" s="187"/>
      <c r="C6" s="187"/>
      <c r="D6" s="187"/>
      <c r="E6" s="187"/>
      <c r="F6" s="187"/>
      <c r="G6" s="1"/>
    </row>
    <row r="7" spans="1:7" ht="15" customHeight="1" thickBot="1">
      <c r="A7" s="84">
        <v>44776</v>
      </c>
      <c r="B7" s="16"/>
      <c r="C7" s="16"/>
      <c r="D7" s="16"/>
      <c r="E7" s="16"/>
      <c r="F7" s="16"/>
    </row>
    <row r="8" spans="1:7" ht="7.5" customHeight="1">
      <c r="A8" s="134" t="s">
        <v>0</v>
      </c>
      <c r="B8" s="134" t="s">
        <v>1</v>
      </c>
      <c r="C8" s="136" t="s">
        <v>99</v>
      </c>
      <c r="D8" s="134" t="s">
        <v>2</v>
      </c>
      <c r="E8" s="138" t="s">
        <v>97</v>
      </c>
      <c r="F8" s="138" t="s">
        <v>98</v>
      </c>
      <c r="G8" s="3"/>
    </row>
    <row r="9" spans="1:7" ht="34.5" customHeight="1" thickBot="1">
      <c r="A9" s="135"/>
      <c r="B9" s="135"/>
      <c r="C9" s="137"/>
      <c r="D9" s="135"/>
      <c r="E9" s="139"/>
      <c r="F9" s="139"/>
      <c r="G9" s="3"/>
    </row>
    <row r="10" spans="1:7" ht="17.25" customHeight="1" thickBot="1">
      <c r="A10" s="189" t="s">
        <v>65</v>
      </c>
      <c r="B10" s="190"/>
      <c r="C10" s="190"/>
      <c r="D10" s="190"/>
      <c r="E10" s="190"/>
      <c r="F10" s="191"/>
      <c r="G10" s="4"/>
    </row>
    <row r="11" spans="1:7" ht="15.6" customHeight="1">
      <c r="A11" s="17" t="s">
        <v>17</v>
      </c>
      <c r="B11" s="18" t="s">
        <v>18</v>
      </c>
      <c r="C11" s="192" t="s">
        <v>3</v>
      </c>
      <c r="D11" s="177" t="s">
        <v>4</v>
      </c>
      <c r="E11" s="188">
        <v>2085</v>
      </c>
      <c r="F11" s="108">
        <v>695</v>
      </c>
      <c r="G11" s="5"/>
    </row>
    <row r="12" spans="1:7" ht="15.6" customHeight="1">
      <c r="A12" s="19"/>
      <c r="B12" s="20" t="s">
        <v>19</v>
      </c>
      <c r="C12" s="193"/>
      <c r="D12" s="178"/>
      <c r="E12" s="121"/>
      <c r="F12" s="106"/>
      <c r="G12" s="5"/>
    </row>
    <row r="13" spans="1:7" ht="12" customHeight="1">
      <c r="A13" s="21"/>
      <c r="B13" s="20" t="s">
        <v>20</v>
      </c>
      <c r="C13" s="193"/>
      <c r="D13" s="178"/>
      <c r="E13" s="121"/>
      <c r="F13" s="106"/>
      <c r="G13" s="5"/>
    </row>
    <row r="14" spans="1:7" ht="15.6" customHeight="1">
      <c r="A14" s="21"/>
      <c r="B14" s="63" t="s">
        <v>77</v>
      </c>
      <c r="C14" s="193"/>
      <c r="D14" s="178"/>
      <c r="E14" s="121"/>
      <c r="F14" s="106"/>
      <c r="G14" s="5"/>
    </row>
    <row r="15" spans="1:7" ht="15.6" customHeight="1" thickBot="1">
      <c r="A15" s="21"/>
      <c r="B15" s="22" t="s">
        <v>21</v>
      </c>
      <c r="C15" s="193"/>
      <c r="D15" s="178"/>
      <c r="E15" s="121"/>
      <c r="F15" s="106"/>
      <c r="G15" s="5"/>
    </row>
    <row r="16" spans="1:7" ht="15.6" customHeight="1">
      <c r="A16" s="23" t="s">
        <v>22</v>
      </c>
      <c r="B16" s="24" t="s">
        <v>23</v>
      </c>
      <c r="C16" s="185" t="s">
        <v>3</v>
      </c>
      <c r="D16" s="177" t="s">
        <v>4</v>
      </c>
      <c r="E16" s="188">
        <v>2145</v>
      </c>
      <c r="F16" s="108">
        <v>715</v>
      </c>
      <c r="G16" s="5"/>
    </row>
    <row r="17" spans="1:7" ht="12.75" customHeight="1">
      <c r="A17" s="25"/>
      <c r="B17" s="24" t="s">
        <v>24</v>
      </c>
      <c r="C17" s="186"/>
      <c r="D17" s="178"/>
      <c r="E17" s="121"/>
      <c r="F17" s="106"/>
      <c r="G17" s="5"/>
    </row>
    <row r="18" spans="1:7" ht="15.6" customHeight="1">
      <c r="A18" s="25"/>
      <c r="B18" s="24" t="s">
        <v>76</v>
      </c>
      <c r="C18" s="186"/>
      <c r="D18" s="178"/>
      <c r="E18" s="121"/>
      <c r="F18" s="106"/>
      <c r="G18" s="5"/>
    </row>
    <row r="19" spans="1:7" ht="15.6" customHeight="1">
      <c r="A19" s="25"/>
      <c r="B19" s="20" t="s">
        <v>25</v>
      </c>
      <c r="C19" s="186"/>
      <c r="D19" s="178"/>
      <c r="E19" s="121"/>
      <c r="F19" s="106"/>
      <c r="G19" s="5"/>
    </row>
    <row r="20" spans="1:7" ht="15.6" customHeight="1" thickBot="1">
      <c r="A20" s="25"/>
      <c r="B20" s="26" t="s">
        <v>26</v>
      </c>
      <c r="C20" s="186"/>
      <c r="D20" s="178"/>
      <c r="E20" s="121"/>
      <c r="F20" s="106"/>
      <c r="G20" s="5"/>
    </row>
    <row r="21" spans="1:7" ht="15.6" customHeight="1">
      <c r="A21" s="23" t="s">
        <v>27</v>
      </c>
      <c r="B21" s="27" t="s">
        <v>28</v>
      </c>
      <c r="C21" s="185" t="s">
        <v>14</v>
      </c>
      <c r="D21" s="177" t="s">
        <v>4</v>
      </c>
      <c r="E21" s="115">
        <v>2590</v>
      </c>
      <c r="F21" s="108">
        <v>835</v>
      </c>
      <c r="G21" s="5"/>
    </row>
    <row r="22" spans="1:7" ht="15.6" customHeight="1">
      <c r="A22" s="25"/>
      <c r="B22" s="24" t="s">
        <v>24</v>
      </c>
      <c r="C22" s="186"/>
      <c r="D22" s="178"/>
      <c r="E22" s="184"/>
      <c r="F22" s="106"/>
      <c r="G22" s="5"/>
    </row>
    <row r="23" spans="1:7" ht="15.6" customHeight="1">
      <c r="A23" s="25"/>
      <c r="B23" s="24" t="s">
        <v>29</v>
      </c>
      <c r="C23" s="186"/>
      <c r="D23" s="178"/>
      <c r="E23" s="184"/>
      <c r="F23" s="106"/>
      <c r="G23" s="5"/>
    </row>
    <row r="24" spans="1:7" ht="15.6" customHeight="1">
      <c r="A24" s="25"/>
      <c r="B24" s="24" t="s">
        <v>95</v>
      </c>
      <c r="C24" s="186"/>
      <c r="D24" s="178"/>
      <c r="E24" s="184"/>
      <c r="F24" s="106"/>
      <c r="G24" s="5"/>
    </row>
    <row r="25" spans="1:7" ht="15.6" customHeight="1">
      <c r="A25" s="25"/>
      <c r="B25" s="24" t="s">
        <v>31</v>
      </c>
      <c r="C25" s="186"/>
      <c r="D25" s="178"/>
      <c r="E25" s="184"/>
      <c r="F25" s="106"/>
      <c r="G25" s="5"/>
    </row>
    <row r="26" spans="1:7" ht="15.6" customHeight="1" thickBot="1">
      <c r="A26" s="32"/>
      <c r="B26" s="26" t="s">
        <v>30</v>
      </c>
      <c r="C26" s="186"/>
      <c r="D26" s="178"/>
      <c r="E26" s="184"/>
      <c r="F26" s="106"/>
      <c r="G26" s="5"/>
    </row>
    <row r="27" spans="1:7" ht="15.6" customHeight="1">
      <c r="A27" s="36" t="s">
        <v>35</v>
      </c>
      <c r="B27" s="89" t="s">
        <v>32</v>
      </c>
      <c r="C27" s="109" t="s">
        <v>3</v>
      </c>
      <c r="D27" s="112" t="s">
        <v>4</v>
      </c>
      <c r="E27" s="115">
        <v>2145</v>
      </c>
      <c r="F27" s="108">
        <v>715</v>
      </c>
      <c r="G27" s="5"/>
    </row>
    <row r="28" spans="1:7" ht="15.6" customHeight="1">
      <c r="A28" s="39"/>
      <c r="B28" s="60" t="s">
        <v>24</v>
      </c>
      <c r="C28" s="110"/>
      <c r="D28" s="113"/>
      <c r="E28" s="116"/>
      <c r="F28" s="106"/>
      <c r="G28" s="5"/>
    </row>
    <row r="29" spans="1:7" ht="15.6" customHeight="1">
      <c r="A29" s="39"/>
      <c r="B29" s="60" t="s">
        <v>74</v>
      </c>
      <c r="C29" s="110"/>
      <c r="D29" s="113"/>
      <c r="E29" s="116"/>
      <c r="F29" s="106"/>
      <c r="G29" s="5"/>
    </row>
    <row r="30" spans="1:7" ht="15.6" customHeight="1">
      <c r="A30" s="39"/>
      <c r="B30" s="60" t="s">
        <v>33</v>
      </c>
      <c r="C30" s="110"/>
      <c r="D30" s="113"/>
      <c r="E30" s="116"/>
      <c r="F30" s="106"/>
      <c r="G30" s="5"/>
    </row>
    <row r="31" spans="1:7" ht="15.6" customHeight="1">
      <c r="A31" s="39"/>
      <c r="B31" s="60" t="s">
        <v>34</v>
      </c>
      <c r="C31" s="110"/>
      <c r="D31" s="113"/>
      <c r="E31" s="116"/>
      <c r="F31" s="106"/>
      <c r="G31" s="5"/>
    </row>
    <row r="32" spans="1:7" ht="15.6" customHeight="1">
      <c r="A32" s="90"/>
      <c r="B32" s="88" t="s">
        <v>36</v>
      </c>
      <c r="C32" s="110"/>
      <c r="D32" s="113"/>
      <c r="E32" s="116"/>
      <c r="F32" s="106"/>
      <c r="G32" s="5"/>
    </row>
    <row r="33" spans="1:7" ht="15.6" customHeight="1">
      <c r="A33" s="39"/>
      <c r="B33" s="88" t="s">
        <v>37</v>
      </c>
      <c r="C33" s="110"/>
      <c r="D33" s="113"/>
      <c r="E33" s="116"/>
      <c r="F33" s="106"/>
      <c r="G33" s="5"/>
    </row>
    <row r="34" spans="1:7" ht="15.6" customHeight="1">
      <c r="A34" s="25"/>
      <c r="B34" s="29" t="s">
        <v>38</v>
      </c>
      <c r="C34" s="110"/>
      <c r="D34" s="113"/>
      <c r="E34" s="116"/>
      <c r="F34" s="106"/>
      <c r="G34" s="5"/>
    </row>
    <row r="35" spans="1:7" ht="15.6" customHeight="1" thickBot="1">
      <c r="A35" s="25"/>
      <c r="B35" s="91" t="s">
        <v>76</v>
      </c>
      <c r="C35" s="111"/>
      <c r="D35" s="114"/>
      <c r="E35" s="117"/>
      <c r="F35" s="107"/>
      <c r="G35" s="5"/>
    </row>
    <row r="36" spans="1:7" ht="15.6" customHeight="1">
      <c r="A36" s="23" t="s">
        <v>39</v>
      </c>
      <c r="B36" s="28" t="s">
        <v>32</v>
      </c>
      <c r="C36" s="140" t="s">
        <v>40</v>
      </c>
      <c r="D36" s="143" t="s">
        <v>4</v>
      </c>
      <c r="E36" s="171">
        <v>1740</v>
      </c>
      <c r="F36" s="153">
        <v>600</v>
      </c>
      <c r="G36" s="5"/>
    </row>
    <row r="37" spans="1:7" ht="15.6" customHeight="1">
      <c r="A37" s="25"/>
      <c r="B37" s="29" t="s">
        <v>24</v>
      </c>
      <c r="C37" s="141"/>
      <c r="D37" s="144"/>
      <c r="E37" s="172"/>
      <c r="F37" s="154"/>
      <c r="G37" s="5"/>
    </row>
    <row r="38" spans="1:7" ht="15.6" customHeight="1">
      <c r="A38" s="25"/>
      <c r="B38" s="31" t="s">
        <v>26</v>
      </c>
      <c r="C38" s="141"/>
      <c r="D38" s="144"/>
      <c r="E38" s="172"/>
      <c r="F38" s="154"/>
      <c r="G38" s="5"/>
    </row>
    <row r="39" spans="1:7" ht="15.6" customHeight="1" thickBot="1">
      <c r="A39" s="32"/>
      <c r="B39" s="35" t="s">
        <v>30</v>
      </c>
      <c r="C39" s="166"/>
      <c r="D39" s="167"/>
      <c r="E39" s="173"/>
      <c r="F39" s="155"/>
      <c r="G39" s="5"/>
    </row>
    <row r="40" spans="1:7" ht="15.6" customHeight="1">
      <c r="A40" s="36" t="s">
        <v>61</v>
      </c>
      <c r="B40" s="27" t="s">
        <v>28</v>
      </c>
      <c r="C40" s="185" t="s">
        <v>14</v>
      </c>
      <c r="D40" s="178" t="s">
        <v>4</v>
      </c>
      <c r="E40" s="121">
        <v>2697</v>
      </c>
      <c r="F40" s="106">
        <v>870</v>
      </c>
      <c r="G40" s="5"/>
    </row>
    <row r="41" spans="1:7" ht="15.6" customHeight="1">
      <c r="A41" s="25"/>
      <c r="B41" s="26" t="s">
        <v>24</v>
      </c>
      <c r="C41" s="186"/>
      <c r="D41" s="178"/>
      <c r="E41" s="122"/>
      <c r="F41" s="106"/>
    </row>
    <row r="42" spans="1:7" ht="15.6" customHeight="1">
      <c r="A42" s="25"/>
      <c r="B42" s="26" t="s">
        <v>62</v>
      </c>
      <c r="C42" s="186"/>
      <c r="D42" s="178"/>
      <c r="E42" s="122"/>
      <c r="F42" s="106"/>
      <c r="G42" s="5"/>
    </row>
    <row r="43" spans="1:7" ht="15.6" customHeight="1">
      <c r="A43" s="25"/>
      <c r="B43" s="26" t="s">
        <v>30</v>
      </c>
      <c r="C43" s="186"/>
      <c r="D43" s="178"/>
      <c r="E43" s="122"/>
      <c r="F43" s="106"/>
      <c r="G43" s="5"/>
    </row>
    <row r="44" spans="1:7" ht="15.6" customHeight="1">
      <c r="A44" s="25"/>
      <c r="B44" s="26" t="s">
        <v>74</v>
      </c>
      <c r="C44" s="186"/>
      <c r="D44" s="178"/>
      <c r="E44" s="122"/>
      <c r="F44" s="106"/>
      <c r="G44" s="5"/>
    </row>
    <row r="45" spans="1:7" ht="15.6" customHeight="1">
      <c r="A45" s="25"/>
      <c r="B45" s="26" t="s">
        <v>95</v>
      </c>
      <c r="C45" s="186"/>
      <c r="D45" s="178"/>
      <c r="E45" s="122"/>
      <c r="F45" s="106"/>
      <c r="G45" s="5"/>
    </row>
    <row r="46" spans="1:7" ht="15.6" customHeight="1" thickBot="1">
      <c r="A46" s="32"/>
      <c r="B46" s="22" t="s">
        <v>31</v>
      </c>
      <c r="C46" s="194"/>
      <c r="D46" s="195"/>
      <c r="E46" s="123"/>
      <c r="F46" s="107"/>
      <c r="G46" s="5"/>
    </row>
    <row r="47" spans="1:7" ht="15.6" customHeight="1">
      <c r="A47" s="37" t="s">
        <v>79</v>
      </c>
      <c r="B47" s="38" t="s">
        <v>73</v>
      </c>
      <c r="C47" s="185" t="s">
        <v>78</v>
      </c>
      <c r="D47" s="198" t="s">
        <v>4</v>
      </c>
      <c r="E47" s="188">
        <v>2784</v>
      </c>
      <c r="F47" s="108">
        <v>1160</v>
      </c>
      <c r="G47" s="5"/>
    </row>
    <row r="48" spans="1:7" ht="15.6" customHeight="1">
      <c r="A48" s="39"/>
      <c r="B48" s="40" t="s">
        <v>24</v>
      </c>
      <c r="C48" s="186"/>
      <c r="D48" s="199"/>
      <c r="E48" s="122"/>
      <c r="F48" s="106"/>
      <c r="G48" s="5"/>
    </row>
    <row r="49" spans="1:7" ht="15.6" customHeight="1">
      <c r="A49" s="39"/>
      <c r="B49" s="41" t="s">
        <v>75</v>
      </c>
      <c r="C49" s="186"/>
      <c r="D49" s="199"/>
      <c r="E49" s="122"/>
      <c r="F49" s="106"/>
      <c r="G49" s="5"/>
    </row>
    <row r="50" spans="1:7" ht="15.6" customHeight="1">
      <c r="A50" s="39"/>
      <c r="B50" s="40" t="s">
        <v>76</v>
      </c>
      <c r="C50" s="186"/>
      <c r="D50" s="199"/>
      <c r="E50" s="122"/>
      <c r="F50" s="106"/>
      <c r="G50" s="5"/>
    </row>
    <row r="51" spans="1:7" ht="15.6" customHeight="1">
      <c r="A51" s="39"/>
      <c r="B51" s="42" t="s">
        <v>77</v>
      </c>
      <c r="C51" s="186"/>
      <c r="D51" s="199"/>
      <c r="E51" s="122"/>
      <c r="F51" s="106"/>
      <c r="G51" s="5"/>
    </row>
    <row r="52" spans="1:7" ht="23.25" customHeight="1" thickBot="1">
      <c r="A52" s="43"/>
      <c r="B52" s="44"/>
      <c r="C52" s="194"/>
      <c r="D52" s="200"/>
      <c r="E52" s="123"/>
      <c r="F52" s="107"/>
      <c r="G52" s="5"/>
    </row>
    <row r="53" spans="1:7" ht="23.25" customHeight="1" thickBot="1">
      <c r="A53" s="57"/>
      <c r="B53" s="58"/>
      <c r="C53" s="59"/>
      <c r="D53" s="60"/>
      <c r="E53" s="61"/>
      <c r="F53" s="62"/>
      <c r="G53" s="5"/>
    </row>
    <row r="54" spans="1:7" ht="17.25" customHeight="1" thickBot="1">
      <c r="A54" s="203" t="s">
        <v>66</v>
      </c>
      <c r="B54" s="204"/>
      <c r="C54" s="204"/>
      <c r="D54" s="204"/>
      <c r="E54" s="204"/>
      <c r="F54" s="205"/>
      <c r="G54" s="4"/>
    </row>
    <row r="55" spans="1:7" ht="23.25" customHeight="1">
      <c r="A55" s="23" t="s">
        <v>52</v>
      </c>
      <c r="B55" s="45" t="s">
        <v>53</v>
      </c>
      <c r="C55" s="140" t="s">
        <v>3</v>
      </c>
      <c r="D55" s="143" t="s">
        <v>4</v>
      </c>
      <c r="E55" s="118">
        <v>1485</v>
      </c>
      <c r="F55" s="153">
        <v>495</v>
      </c>
      <c r="G55" s="5"/>
    </row>
    <row r="56" spans="1:7" ht="15.75" customHeight="1">
      <c r="A56" s="36"/>
      <c r="B56" s="46" t="s">
        <v>7</v>
      </c>
      <c r="C56" s="141"/>
      <c r="D56" s="144"/>
      <c r="E56" s="119"/>
      <c r="F56" s="154"/>
      <c r="G56" s="5"/>
    </row>
    <row r="57" spans="1:7" ht="15.75" customHeight="1">
      <c r="A57" s="25"/>
      <c r="B57" s="46" t="s">
        <v>8</v>
      </c>
      <c r="C57" s="141"/>
      <c r="D57" s="144"/>
      <c r="E57" s="119"/>
      <c r="F57" s="154"/>
      <c r="G57" s="5"/>
    </row>
    <row r="58" spans="1:7" ht="32.25" customHeight="1" thickBot="1">
      <c r="A58" s="32"/>
      <c r="B58" s="47" t="s">
        <v>54</v>
      </c>
      <c r="C58" s="166"/>
      <c r="D58" s="167"/>
      <c r="E58" s="120"/>
      <c r="F58" s="155"/>
      <c r="G58" s="5"/>
    </row>
    <row r="59" spans="1:7" ht="23.25" customHeight="1">
      <c r="A59" s="23" t="s">
        <v>55</v>
      </c>
      <c r="B59" s="45" t="s">
        <v>5</v>
      </c>
      <c r="C59" s="140" t="s">
        <v>3</v>
      </c>
      <c r="D59" s="143" t="s">
        <v>4</v>
      </c>
      <c r="E59" s="118">
        <v>1530</v>
      </c>
      <c r="F59" s="108">
        <v>510</v>
      </c>
      <c r="G59" s="5"/>
    </row>
    <row r="60" spans="1:7" ht="15.75" customHeight="1">
      <c r="A60" s="25"/>
      <c r="B60" s="46" t="s">
        <v>8</v>
      </c>
      <c r="C60" s="141"/>
      <c r="D60" s="144"/>
      <c r="E60" s="119"/>
      <c r="F60" s="106"/>
      <c r="G60" s="5"/>
    </row>
    <row r="61" spans="1:7" ht="15.75" customHeight="1">
      <c r="A61" s="25"/>
      <c r="B61" s="46" t="s">
        <v>7</v>
      </c>
      <c r="C61" s="141"/>
      <c r="D61" s="144"/>
      <c r="E61" s="119"/>
      <c r="F61" s="106"/>
      <c r="G61" s="5"/>
    </row>
    <row r="62" spans="1:7" ht="32.25" customHeight="1" thickBot="1">
      <c r="A62" s="32"/>
      <c r="B62" s="47"/>
      <c r="C62" s="166"/>
      <c r="D62" s="167"/>
      <c r="E62" s="120"/>
      <c r="F62" s="107"/>
      <c r="G62" s="5"/>
    </row>
    <row r="63" spans="1:7" ht="23.25" customHeight="1">
      <c r="A63" s="23" t="s">
        <v>56</v>
      </c>
      <c r="B63" s="48"/>
      <c r="C63" s="140" t="s">
        <v>14</v>
      </c>
      <c r="D63" s="143" t="s">
        <v>4</v>
      </c>
      <c r="E63" s="118">
        <v>1767</v>
      </c>
      <c r="F63" s="108">
        <v>570</v>
      </c>
      <c r="G63" s="5"/>
    </row>
    <row r="64" spans="1:7" ht="15.75" customHeight="1">
      <c r="A64" s="25"/>
      <c r="B64" s="46" t="s">
        <v>53</v>
      </c>
      <c r="C64" s="141"/>
      <c r="D64" s="144"/>
      <c r="E64" s="119"/>
      <c r="F64" s="106"/>
      <c r="G64" s="5"/>
    </row>
    <row r="65" spans="1:7" ht="15.75" customHeight="1">
      <c r="A65" s="25"/>
      <c r="B65" s="46" t="s">
        <v>7</v>
      </c>
      <c r="C65" s="141"/>
      <c r="D65" s="144"/>
      <c r="E65" s="119"/>
      <c r="F65" s="106"/>
      <c r="G65" s="5"/>
    </row>
    <row r="66" spans="1:7" ht="32.25" customHeight="1" thickBot="1">
      <c r="A66" s="32"/>
      <c r="B66" s="47" t="s">
        <v>8</v>
      </c>
      <c r="C66" s="166"/>
      <c r="D66" s="167"/>
      <c r="E66" s="120"/>
      <c r="F66" s="107"/>
      <c r="G66" s="5"/>
    </row>
    <row r="67" spans="1:7" ht="23.25" customHeight="1">
      <c r="A67" s="23" t="s">
        <v>57</v>
      </c>
      <c r="B67" s="49" t="s">
        <v>7</v>
      </c>
      <c r="C67" s="140" t="s">
        <v>14</v>
      </c>
      <c r="D67" s="143" t="s">
        <v>4</v>
      </c>
      <c r="E67" s="118">
        <v>1922</v>
      </c>
      <c r="F67" s="108">
        <v>620</v>
      </c>
      <c r="G67" s="5"/>
    </row>
    <row r="68" spans="1:7" ht="15.75" customHeight="1">
      <c r="A68" s="25"/>
      <c r="B68" s="50" t="s">
        <v>8</v>
      </c>
      <c r="C68" s="141"/>
      <c r="D68" s="144"/>
      <c r="E68" s="119"/>
      <c r="F68" s="106"/>
      <c r="G68" s="5"/>
    </row>
    <row r="69" spans="1:7" ht="15.75" customHeight="1">
      <c r="A69" s="25"/>
      <c r="B69" s="50" t="s">
        <v>54</v>
      </c>
      <c r="C69" s="141"/>
      <c r="D69" s="144"/>
      <c r="E69" s="119"/>
      <c r="F69" s="106"/>
      <c r="G69" s="5"/>
    </row>
    <row r="70" spans="1:7" ht="31.5" customHeight="1" thickBot="1">
      <c r="A70" s="25"/>
      <c r="B70" s="50"/>
      <c r="C70" s="142"/>
      <c r="D70" s="145"/>
      <c r="E70" s="146"/>
      <c r="F70" s="106"/>
      <c r="G70" s="5"/>
    </row>
    <row r="71" spans="1:7" ht="17.25" customHeight="1" thickBot="1">
      <c r="A71" s="147" t="s">
        <v>89</v>
      </c>
      <c r="B71" s="148"/>
      <c r="C71" s="148"/>
      <c r="D71" s="148"/>
      <c r="E71" s="148"/>
      <c r="F71" s="149"/>
      <c r="G71" s="5"/>
    </row>
    <row r="72" spans="1:7" ht="21" customHeight="1">
      <c r="A72" s="23" t="s">
        <v>87</v>
      </c>
      <c r="B72" s="52" t="s">
        <v>53</v>
      </c>
      <c r="C72" s="140" t="s">
        <v>3</v>
      </c>
      <c r="D72" s="143" t="s">
        <v>4</v>
      </c>
      <c r="E72" s="118">
        <v>1080</v>
      </c>
      <c r="F72" s="108">
        <v>360</v>
      </c>
      <c r="G72" s="5"/>
    </row>
    <row r="73" spans="1:7" ht="19.5" customHeight="1">
      <c r="A73" s="36"/>
      <c r="B73" s="53" t="s">
        <v>54</v>
      </c>
      <c r="C73" s="141"/>
      <c r="D73" s="144"/>
      <c r="E73" s="119"/>
      <c r="F73" s="106"/>
      <c r="G73" s="5"/>
    </row>
    <row r="74" spans="1:7" ht="21" customHeight="1">
      <c r="A74" s="25"/>
      <c r="B74" s="53" t="s">
        <v>7</v>
      </c>
      <c r="C74" s="141"/>
      <c r="D74" s="144"/>
      <c r="E74" s="119"/>
      <c r="F74" s="106"/>
      <c r="G74" s="5"/>
    </row>
    <row r="75" spans="1:7" ht="25.5" customHeight="1" thickBot="1">
      <c r="A75" s="54"/>
      <c r="B75" s="55" t="s">
        <v>8</v>
      </c>
      <c r="C75" s="142"/>
      <c r="D75" s="145"/>
      <c r="E75" s="146"/>
      <c r="F75" s="106"/>
      <c r="G75" s="5"/>
    </row>
    <row r="76" spans="1:7" ht="20.25" customHeight="1">
      <c r="A76" s="23" t="s">
        <v>88</v>
      </c>
      <c r="B76" s="52" t="s">
        <v>54</v>
      </c>
      <c r="C76" s="140" t="s">
        <v>3</v>
      </c>
      <c r="D76" s="143" t="s">
        <v>4</v>
      </c>
      <c r="E76" s="118">
        <v>1080</v>
      </c>
      <c r="F76" s="108">
        <v>360</v>
      </c>
      <c r="G76" s="5"/>
    </row>
    <row r="77" spans="1:7" ht="19.5" customHeight="1">
      <c r="A77" s="36"/>
      <c r="B77" s="53" t="s">
        <v>7</v>
      </c>
      <c r="C77" s="141"/>
      <c r="D77" s="144"/>
      <c r="E77" s="119"/>
      <c r="F77" s="106"/>
      <c r="G77" s="5"/>
    </row>
    <row r="78" spans="1:7" ht="19.5" customHeight="1">
      <c r="A78" s="25"/>
      <c r="B78" s="53" t="s">
        <v>8</v>
      </c>
      <c r="C78" s="141"/>
      <c r="D78" s="144"/>
      <c r="E78" s="119"/>
      <c r="F78" s="106"/>
      <c r="G78" s="5"/>
    </row>
    <row r="79" spans="1:7" ht="19.5" customHeight="1" thickBot="1">
      <c r="A79" s="32"/>
      <c r="B79" s="56"/>
      <c r="C79" s="166"/>
      <c r="D79" s="167"/>
      <c r="E79" s="120"/>
      <c r="F79" s="107"/>
      <c r="G79" s="5"/>
    </row>
    <row r="80" spans="1:7" ht="17.25" customHeight="1" thickBot="1">
      <c r="A80" s="147" t="s">
        <v>90</v>
      </c>
      <c r="B80" s="148"/>
      <c r="C80" s="148"/>
      <c r="D80" s="148"/>
      <c r="E80" s="148"/>
      <c r="F80" s="149"/>
      <c r="G80" s="5"/>
    </row>
    <row r="81" spans="1:7" ht="16.5" customHeight="1">
      <c r="A81" s="23" t="s">
        <v>91</v>
      </c>
      <c r="B81" s="52" t="s">
        <v>53</v>
      </c>
      <c r="C81" s="140" t="s">
        <v>3</v>
      </c>
      <c r="D81" s="143" t="s">
        <v>4</v>
      </c>
      <c r="E81" s="118">
        <v>1200</v>
      </c>
      <c r="F81" s="108">
        <v>400</v>
      </c>
      <c r="G81" s="5"/>
    </row>
    <row r="82" spans="1:7" ht="19.5" customHeight="1">
      <c r="A82" s="36"/>
      <c r="B82" s="53" t="s">
        <v>54</v>
      </c>
      <c r="C82" s="141"/>
      <c r="D82" s="144"/>
      <c r="E82" s="119"/>
      <c r="F82" s="106"/>
      <c r="G82" s="5"/>
    </row>
    <row r="83" spans="1:7" ht="19.5" customHeight="1">
      <c r="A83" s="25"/>
      <c r="B83" s="53" t="s">
        <v>7</v>
      </c>
      <c r="C83" s="141"/>
      <c r="D83" s="144"/>
      <c r="E83" s="119"/>
      <c r="F83" s="106"/>
      <c r="G83" s="5"/>
    </row>
    <row r="84" spans="1:7" ht="19.5" customHeight="1" thickBot="1">
      <c r="A84" s="54"/>
      <c r="B84" s="55" t="s">
        <v>8</v>
      </c>
      <c r="C84" s="142"/>
      <c r="D84" s="145"/>
      <c r="E84" s="146"/>
      <c r="F84" s="106"/>
      <c r="G84" s="5"/>
    </row>
    <row r="85" spans="1:7" ht="19.5" customHeight="1">
      <c r="A85" s="23" t="s">
        <v>92</v>
      </c>
      <c r="B85" s="85"/>
      <c r="C85" s="140" t="s">
        <v>3</v>
      </c>
      <c r="D85" s="143" t="s">
        <v>4</v>
      </c>
      <c r="E85" s="118">
        <v>1200</v>
      </c>
      <c r="F85" s="108">
        <v>400</v>
      </c>
      <c r="G85" s="5"/>
    </row>
    <row r="86" spans="1:7" ht="19.5" customHeight="1">
      <c r="A86" s="36"/>
      <c r="B86" s="53" t="s">
        <v>53</v>
      </c>
      <c r="C86" s="141"/>
      <c r="D86" s="144"/>
      <c r="E86" s="119"/>
      <c r="F86" s="106"/>
      <c r="G86" s="5"/>
    </row>
    <row r="87" spans="1:7" ht="19.5" customHeight="1">
      <c r="A87" s="25"/>
      <c r="B87" s="53" t="s">
        <v>7</v>
      </c>
      <c r="C87" s="141"/>
      <c r="D87" s="144"/>
      <c r="E87" s="119"/>
      <c r="F87" s="106"/>
      <c r="G87" s="5"/>
    </row>
    <row r="88" spans="1:7" ht="19.5" customHeight="1">
      <c r="A88" s="54"/>
      <c r="B88" s="86" t="s">
        <v>8</v>
      </c>
      <c r="C88" s="141"/>
      <c r="D88" s="144"/>
      <c r="E88" s="119"/>
      <c r="F88" s="183"/>
      <c r="G88" s="5"/>
    </row>
    <row r="89" spans="1:7" s="15" customFormat="1" ht="104.25" customHeight="1" thickBot="1">
      <c r="A89" s="9"/>
      <c r="B89" s="10"/>
      <c r="C89" s="11"/>
      <c r="D89" s="12"/>
      <c r="E89" s="13"/>
      <c r="F89" s="14"/>
      <c r="G89" s="14"/>
    </row>
    <row r="90" spans="1:7" s="2" customFormat="1" ht="33.75" customHeight="1" thickBot="1">
      <c r="A90" s="64" t="s">
        <v>0</v>
      </c>
      <c r="B90" s="65" t="s">
        <v>1</v>
      </c>
      <c r="C90" s="64" t="s">
        <v>41</v>
      </c>
      <c r="D90" s="65" t="s">
        <v>2</v>
      </c>
      <c r="E90" s="66" t="s">
        <v>15</v>
      </c>
      <c r="F90" s="67" t="s">
        <v>43</v>
      </c>
      <c r="G90" s="6"/>
    </row>
    <row r="91" spans="1:7" s="2" customFormat="1" ht="9.75" customHeight="1">
      <c r="A91" s="174" t="s">
        <v>80</v>
      </c>
      <c r="B91" s="177" t="s">
        <v>42</v>
      </c>
      <c r="C91" s="168" t="s">
        <v>59</v>
      </c>
      <c r="D91" s="177" t="s">
        <v>4</v>
      </c>
      <c r="E91" s="180">
        <v>4910</v>
      </c>
      <c r="F91" s="156" t="s">
        <v>16</v>
      </c>
      <c r="G91" s="7"/>
    </row>
    <row r="92" spans="1:7" s="2" customFormat="1" ht="6.75" customHeight="1">
      <c r="A92" s="175"/>
      <c r="B92" s="178"/>
      <c r="C92" s="169"/>
      <c r="D92" s="178"/>
      <c r="E92" s="181"/>
      <c r="F92" s="157"/>
      <c r="G92" s="7"/>
    </row>
    <row r="93" spans="1:7" s="2" customFormat="1" ht="9.75" customHeight="1">
      <c r="A93" s="175"/>
      <c r="B93" s="178"/>
      <c r="C93" s="169"/>
      <c r="D93" s="178"/>
      <c r="E93" s="181"/>
      <c r="F93" s="157"/>
      <c r="G93" s="7"/>
    </row>
    <row r="94" spans="1:7" s="2" customFormat="1" ht="6.75" customHeight="1">
      <c r="A94" s="176"/>
      <c r="B94" s="179"/>
      <c r="C94" s="170"/>
      <c r="D94" s="179"/>
      <c r="E94" s="182"/>
      <c r="F94" s="158"/>
      <c r="G94" s="7"/>
    </row>
    <row r="95" spans="1:7" s="2" customFormat="1" ht="31.5" customHeight="1">
      <c r="A95" s="68" t="s">
        <v>81</v>
      </c>
      <c r="B95" s="30" t="s">
        <v>42</v>
      </c>
      <c r="C95" s="30" t="s">
        <v>58</v>
      </c>
      <c r="D95" s="30" t="s">
        <v>4</v>
      </c>
      <c r="E95" s="69">
        <v>4310</v>
      </c>
      <c r="F95" s="70" t="s">
        <v>16</v>
      </c>
      <c r="G95" s="7"/>
    </row>
    <row r="96" spans="1:7" s="2" customFormat="1" ht="8.25" customHeight="1">
      <c r="A96" s="159" t="s">
        <v>85</v>
      </c>
      <c r="B96" s="145" t="s">
        <v>82</v>
      </c>
      <c r="C96" s="145" t="s">
        <v>44</v>
      </c>
      <c r="D96" s="145" t="s">
        <v>6</v>
      </c>
      <c r="E96" s="201">
        <v>6525</v>
      </c>
      <c r="F96" s="150">
        <f>E96/10</f>
        <v>652.5</v>
      </c>
      <c r="G96" s="7"/>
    </row>
    <row r="97" spans="1:7" s="2" customFormat="1" ht="9.75" customHeight="1">
      <c r="A97" s="160"/>
      <c r="B97" s="178"/>
      <c r="C97" s="199"/>
      <c r="D97" s="178"/>
      <c r="E97" s="181"/>
      <c r="F97" s="151"/>
      <c r="G97" s="7"/>
    </row>
    <row r="98" spans="1:7" s="2" customFormat="1" ht="8.25" customHeight="1" thickBot="1">
      <c r="A98" s="161"/>
      <c r="B98" s="195"/>
      <c r="C98" s="195"/>
      <c r="D98" s="195"/>
      <c r="E98" s="202"/>
      <c r="F98" s="152"/>
      <c r="G98" s="7"/>
    </row>
    <row r="99" spans="1:7" s="2" customFormat="1" ht="20.25" customHeight="1">
      <c r="A99" s="162" t="s">
        <v>100</v>
      </c>
      <c r="B99" s="163"/>
      <c r="C99" s="71" t="s">
        <v>45</v>
      </c>
      <c r="D99" s="71" t="s">
        <v>6</v>
      </c>
      <c r="E99" s="72">
        <v>1640</v>
      </c>
      <c r="F99" s="99">
        <f>E99/15</f>
        <v>109.33333333333333</v>
      </c>
      <c r="G99" s="7"/>
    </row>
    <row r="100" spans="1:7" s="2" customFormat="1" ht="20.25" customHeight="1">
      <c r="A100" s="164" t="s">
        <v>101</v>
      </c>
      <c r="B100" s="165"/>
      <c r="C100" s="30" t="s">
        <v>45</v>
      </c>
      <c r="D100" s="30" t="s">
        <v>6</v>
      </c>
      <c r="E100" s="73">
        <v>1640</v>
      </c>
      <c r="F100" s="100">
        <f t="shared" ref="F100:F103" si="0">E100/15</f>
        <v>109.33333333333333</v>
      </c>
      <c r="G100" s="7"/>
    </row>
    <row r="101" spans="1:7" s="2" customFormat="1" ht="20.25" customHeight="1">
      <c r="A101" s="164" t="s">
        <v>83</v>
      </c>
      <c r="B101" s="165"/>
      <c r="C101" s="30" t="s">
        <v>63</v>
      </c>
      <c r="D101" s="30" t="s">
        <v>6</v>
      </c>
      <c r="E101" s="73">
        <v>7250</v>
      </c>
      <c r="F101" s="100">
        <f>E101/30</f>
        <v>241.66666666666666</v>
      </c>
      <c r="G101" s="7"/>
    </row>
    <row r="102" spans="1:7" s="2" customFormat="1" ht="20.25" customHeight="1">
      <c r="A102" s="164" t="s">
        <v>67</v>
      </c>
      <c r="B102" s="165"/>
      <c r="C102" s="30" t="s">
        <v>63</v>
      </c>
      <c r="D102" s="30" t="s">
        <v>6</v>
      </c>
      <c r="E102" s="73">
        <v>4260</v>
      </c>
      <c r="F102" s="100">
        <f>E102/30</f>
        <v>142</v>
      </c>
      <c r="G102" s="7"/>
    </row>
    <row r="103" spans="1:7" s="2" customFormat="1" ht="20.25" customHeight="1">
      <c r="A103" s="164" t="s">
        <v>67</v>
      </c>
      <c r="B103" s="165"/>
      <c r="C103" s="30" t="s">
        <v>45</v>
      </c>
      <c r="D103" s="30" t="s">
        <v>6</v>
      </c>
      <c r="E103" s="73">
        <v>2130</v>
      </c>
      <c r="F103" s="100">
        <f t="shared" si="0"/>
        <v>142</v>
      </c>
      <c r="G103" s="7"/>
    </row>
    <row r="104" spans="1:7" s="2" customFormat="1" ht="20.25" customHeight="1">
      <c r="A104" s="164" t="s">
        <v>68</v>
      </c>
      <c r="B104" s="165"/>
      <c r="C104" s="30" t="s">
        <v>51</v>
      </c>
      <c r="D104" s="30" t="s">
        <v>6</v>
      </c>
      <c r="E104" s="73">
        <v>6560</v>
      </c>
      <c r="F104" s="100">
        <f>E104/40</f>
        <v>164</v>
      </c>
      <c r="G104" s="7"/>
    </row>
    <row r="105" spans="1:7" s="2" customFormat="1" ht="20.25" customHeight="1" thickBot="1">
      <c r="A105" s="196" t="s">
        <v>84</v>
      </c>
      <c r="B105" s="197"/>
      <c r="C105" s="34" t="s">
        <v>45</v>
      </c>
      <c r="D105" s="34" t="s">
        <v>6</v>
      </c>
      <c r="E105" s="74">
        <v>1730</v>
      </c>
      <c r="F105" s="101">
        <f>E105/40</f>
        <v>43.25</v>
      </c>
      <c r="G105" s="7"/>
    </row>
    <row r="106" spans="1:7" s="2" customFormat="1" ht="19.5" customHeight="1">
      <c r="A106" s="75" t="s">
        <v>46</v>
      </c>
      <c r="B106" s="71" t="s">
        <v>10</v>
      </c>
      <c r="C106" s="71" t="s">
        <v>11</v>
      </c>
      <c r="D106" s="71" t="s">
        <v>4</v>
      </c>
      <c r="E106" s="92">
        <v>1575</v>
      </c>
      <c r="F106" s="102" t="s">
        <v>16</v>
      </c>
      <c r="G106" s="8"/>
    </row>
    <row r="107" spans="1:7" s="2" customFormat="1" ht="19.5" customHeight="1">
      <c r="A107" s="76" t="s">
        <v>47</v>
      </c>
      <c r="B107" s="30" t="s">
        <v>16</v>
      </c>
      <c r="C107" s="30" t="s">
        <v>64</v>
      </c>
      <c r="D107" s="30" t="s">
        <v>4</v>
      </c>
      <c r="E107" s="77">
        <v>250</v>
      </c>
      <c r="F107" s="103" t="s">
        <v>16</v>
      </c>
      <c r="G107" s="8"/>
    </row>
    <row r="108" spans="1:7" s="2" customFormat="1" ht="19.5" customHeight="1">
      <c r="A108" s="76" t="s">
        <v>47</v>
      </c>
      <c r="B108" s="30" t="s">
        <v>16</v>
      </c>
      <c r="C108" s="30" t="s">
        <v>12</v>
      </c>
      <c r="D108" s="30" t="s">
        <v>13</v>
      </c>
      <c r="E108" s="69">
        <v>1760</v>
      </c>
      <c r="F108" s="103" t="s">
        <v>16</v>
      </c>
      <c r="G108" s="8"/>
    </row>
    <row r="109" spans="1:7" s="2" customFormat="1" ht="19.5" customHeight="1">
      <c r="A109" s="76" t="s">
        <v>47</v>
      </c>
      <c r="B109" s="30" t="s">
        <v>16</v>
      </c>
      <c r="C109" s="30" t="s">
        <v>48</v>
      </c>
      <c r="D109" s="30" t="s">
        <v>13</v>
      </c>
      <c r="E109" s="69">
        <v>3425</v>
      </c>
      <c r="F109" s="103" t="s">
        <v>16</v>
      </c>
      <c r="G109" s="8"/>
    </row>
    <row r="110" spans="1:7" s="2" customFormat="1" ht="19.5" customHeight="1">
      <c r="A110" s="78" t="s">
        <v>49</v>
      </c>
      <c r="B110" s="51" t="s">
        <v>50</v>
      </c>
      <c r="C110" s="51" t="s">
        <v>16</v>
      </c>
      <c r="D110" s="51" t="s">
        <v>9</v>
      </c>
      <c r="E110" s="79">
        <v>85</v>
      </c>
      <c r="F110" s="104" t="s">
        <v>16</v>
      </c>
      <c r="G110" s="8"/>
    </row>
    <row r="111" spans="1:7" s="2" customFormat="1" ht="19.5" customHeight="1">
      <c r="A111" s="76" t="s">
        <v>69</v>
      </c>
      <c r="B111" s="30" t="s">
        <v>16</v>
      </c>
      <c r="C111" s="30" t="s">
        <v>60</v>
      </c>
      <c r="D111" s="30" t="s">
        <v>9</v>
      </c>
      <c r="E111" s="80">
        <v>650</v>
      </c>
      <c r="F111" s="103" t="s">
        <v>16</v>
      </c>
      <c r="G111" s="8"/>
    </row>
    <row r="112" spans="1:7" s="2" customFormat="1" ht="19.5" customHeight="1">
      <c r="A112" s="76" t="s">
        <v>70</v>
      </c>
      <c r="B112" s="30" t="s">
        <v>72</v>
      </c>
      <c r="C112" s="30" t="s">
        <v>16</v>
      </c>
      <c r="D112" s="30" t="s">
        <v>9</v>
      </c>
      <c r="E112" s="73">
        <v>1120</v>
      </c>
      <c r="F112" s="103" t="s">
        <v>16</v>
      </c>
      <c r="G112" s="8"/>
    </row>
    <row r="113" spans="1:7" s="2" customFormat="1" ht="19.5" customHeight="1">
      <c r="A113" s="76" t="s">
        <v>71</v>
      </c>
      <c r="B113" s="30" t="s">
        <v>72</v>
      </c>
      <c r="C113" s="30" t="s">
        <v>16</v>
      </c>
      <c r="D113" s="30" t="s">
        <v>9</v>
      </c>
      <c r="E113" s="73">
        <v>1705</v>
      </c>
      <c r="F113" s="103" t="s">
        <v>16</v>
      </c>
      <c r="G113" s="8"/>
    </row>
    <row r="114" spans="1:7" ht="21" customHeight="1" thickBot="1">
      <c r="A114" s="81" t="s">
        <v>86</v>
      </c>
      <c r="B114" s="33" t="s">
        <v>72</v>
      </c>
      <c r="C114" s="33" t="s">
        <v>16</v>
      </c>
      <c r="D114" s="33" t="s">
        <v>9</v>
      </c>
      <c r="E114" s="82">
        <v>1705</v>
      </c>
      <c r="F114" s="105" t="s">
        <v>16</v>
      </c>
    </row>
    <row r="115" spans="1:7" ht="30.75" customHeight="1" thickBot="1">
      <c r="A115" s="83" t="s">
        <v>93</v>
      </c>
      <c r="B115" s="33"/>
      <c r="C115" s="87" t="s">
        <v>94</v>
      </c>
      <c r="D115" s="33" t="s">
        <v>9</v>
      </c>
      <c r="E115" s="82">
        <v>90</v>
      </c>
      <c r="F115" s="105" t="s">
        <v>16</v>
      </c>
    </row>
    <row r="119" spans="1:7" ht="33.75" customHeight="1" thickBot="1">
      <c r="A119" s="133" t="s">
        <v>107</v>
      </c>
      <c r="B119" s="133"/>
      <c r="C119" s="133"/>
      <c r="D119" s="133"/>
      <c r="E119" s="133"/>
      <c r="F119" s="133"/>
    </row>
    <row r="120" spans="1:7" ht="21" customHeight="1">
      <c r="A120" s="134" t="s">
        <v>0</v>
      </c>
      <c r="B120" s="134" t="s">
        <v>1</v>
      </c>
      <c r="C120" s="136" t="s">
        <v>99</v>
      </c>
      <c r="D120" s="134" t="s">
        <v>2</v>
      </c>
      <c r="E120" s="138" t="s">
        <v>97</v>
      </c>
      <c r="F120" s="138" t="s">
        <v>98</v>
      </c>
    </row>
    <row r="121" spans="1:7" ht="15.75" thickBot="1">
      <c r="A121" s="135"/>
      <c r="B121" s="135"/>
      <c r="C121" s="137"/>
      <c r="D121" s="135"/>
      <c r="E121" s="139"/>
      <c r="F121" s="139"/>
    </row>
    <row r="122" spans="1:7" ht="23.25" customHeight="1">
      <c r="A122" s="96" t="s">
        <v>102</v>
      </c>
      <c r="B122" s="93" t="s">
        <v>73</v>
      </c>
      <c r="C122" s="124" t="s">
        <v>106</v>
      </c>
      <c r="D122" s="126" t="s">
        <v>4</v>
      </c>
      <c r="E122" s="128">
        <v>1340</v>
      </c>
      <c r="F122" s="131">
        <v>670</v>
      </c>
    </row>
    <row r="123" spans="1:7" ht="15.75">
      <c r="A123" s="94"/>
      <c r="B123" s="93" t="s">
        <v>103</v>
      </c>
      <c r="C123" s="124"/>
      <c r="D123" s="126"/>
      <c r="E123" s="129"/>
      <c r="F123" s="131"/>
    </row>
    <row r="124" spans="1:7" ht="15.75">
      <c r="A124" s="94"/>
      <c r="B124" s="98" t="s">
        <v>26</v>
      </c>
      <c r="C124" s="124"/>
      <c r="D124" s="126"/>
      <c r="E124" s="129"/>
      <c r="F124" s="131"/>
    </row>
    <row r="125" spans="1:7" ht="15.75">
      <c r="A125" s="94"/>
      <c r="B125" s="93" t="s">
        <v>104</v>
      </c>
      <c r="C125" s="124"/>
      <c r="D125" s="126"/>
      <c r="E125" s="129"/>
      <c r="F125" s="131"/>
    </row>
    <row r="126" spans="1:7" ht="22.5" customHeight="1" thickBot="1">
      <c r="A126" s="95"/>
      <c r="B126" s="97" t="s">
        <v>105</v>
      </c>
      <c r="C126" s="125"/>
      <c r="D126" s="127"/>
      <c r="E126" s="130"/>
      <c r="F126" s="132"/>
    </row>
  </sheetData>
  <mergeCells count="101">
    <mergeCell ref="A105:B105"/>
    <mergeCell ref="C47:C52"/>
    <mergeCell ref="D47:D52"/>
    <mergeCell ref="E47:E52"/>
    <mergeCell ref="B96:B98"/>
    <mergeCell ref="A101:B101"/>
    <mergeCell ref="A102:B102"/>
    <mergeCell ref="A103:B103"/>
    <mergeCell ref="C96:C98"/>
    <mergeCell ref="D96:D98"/>
    <mergeCell ref="D91:D94"/>
    <mergeCell ref="C55:C58"/>
    <mergeCell ref="E96:E98"/>
    <mergeCell ref="D67:D70"/>
    <mergeCell ref="E67:E70"/>
    <mergeCell ref="D55:D58"/>
    <mergeCell ref="D59:D62"/>
    <mergeCell ref="D63:D66"/>
    <mergeCell ref="A104:B104"/>
    <mergeCell ref="E76:E79"/>
    <mergeCell ref="E59:E62"/>
    <mergeCell ref="C67:C70"/>
    <mergeCell ref="A80:F80"/>
    <mergeCell ref="A54:F54"/>
    <mergeCell ref="F16:F20"/>
    <mergeCell ref="F21:F26"/>
    <mergeCell ref="E21:E26"/>
    <mergeCell ref="C21:C26"/>
    <mergeCell ref="D21:D26"/>
    <mergeCell ref="E55:E58"/>
    <mergeCell ref="A6:F6"/>
    <mergeCell ref="A8:A9"/>
    <mergeCell ref="B8:B9"/>
    <mergeCell ref="D8:D9"/>
    <mergeCell ref="E8:E9"/>
    <mergeCell ref="F8:F9"/>
    <mergeCell ref="C16:C20"/>
    <mergeCell ref="D16:D20"/>
    <mergeCell ref="E16:E20"/>
    <mergeCell ref="C8:C9"/>
    <mergeCell ref="A10:F10"/>
    <mergeCell ref="E11:E15"/>
    <mergeCell ref="F11:F15"/>
    <mergeCell ref="C11:C15"/>
    <mergeCell ref="D11:D15"/>
    <mergeCell ref="F27:F35"/>
    <mergeCell ref="C40:C46"/>
    <mergeCell ref="D40:D46"/>
    <mergeCell ref="E36:E39"/>
    <mergeCell ref="F36:F39"/>
    <mergeCell ref="A91:A94"/>
    <mergeCell ref="B91:B94"/>
    <mergeCell ref="E91:E94"/>
    <mergeCell ref="C85:C88"/>
    <mergeCell ref="D85:D88"/>
    <mergeCell ref="E85:E88"/>
    <mergeCell ref="F85:F88"/>
    <mergeCell ref="F76:F79"/>
    <mergeCell ref="A96:A98"/>
    <mergeCell ref="A99:B99"/>
    <mergeCell ref="A100:B100"/>
    <mergeCell ref="C36:C39"/>
    <mergeCell ref="D36:D39"/>
    <mergeCell ref="C91:C94"/>
    <mergeCell ref="C76:C79"/>
    <mergeCell ref="D76:D79"/>
    <mergeCell ref="C59:C62"/>
    <mergeCell ref="C63:C66"/>
    <mergeCell ref="F72:F75"/>
    <mergeCell ref="E72:E75"/>
    <mergeCell ref="D72:D75"/>
    <mergeCell ref="C72:C75"/>
    <mergeCell ref="F67:F70"/>
    <mergeCell ref="F96:F98"/>
    <mergeCell ref="F55:F58"/>
    <mergeCell ref="F59:F62"/>
    <mergeCell ref="F91:F94"/>
    <mergeCell ref="F40:F46"/>
    <mergeCell ref="F47:F52"/>
    <mergeCell ref="C27:C35"/>
    <mergeCell ref="D27:D35"/>
    <mergeCell ref="E27:E35"/>
    <mergeCell ref="E63:E66"/>
    <mergeCell ref="E40:E46"/>
    <mergeCell ref="C122:C126"/>
    <mergeCell ref="D122:D126"/>
    <mergeCell ref="E122:E126"/>
    <mergeCell ref="F122:F126"/>
    <mergeCell ref="A119:F119"/>
    <mergeCell ref="A120:A121"/>
    <mergeCell ref="B120:B121"/>
    <mergeCell ref="C120:C121"/>
    <mergeCell ref="D120:D121"/>
    <mergeCell ref="E120:E121"/>
    <mergeCell ref="F120:F121"/>
    <mergeCell ref="C81:C84"/>
    <mergeCell ref="D81:D84"/>
    <mergeCell ref="E81:E84"/>
    <mergeCell ref="F81:F84"/>
    <mergeCell ref="F63:F66"/>
    <mergeCell ref="A71:F71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2021-08-12T07:20:08Z</cp:lastPrinted>
  <dcterms:created xsi:type="dcterms:W3CDTF">2013-04-03T06:48:22Z</dcterms:created>
  <dcterms:modified xsi:type="dcterms:W3CDTF">2022-08-03T11:00:41Z</dcterms:modified>
</cp:coreProperties>
</file>