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815"/>
  </bookViews>
  <sheets>
    <sheet name="ПК сот " sheetId="1" r:id="rId1"/>
  </sheets>
  <calcPr calcId="124519" refMode="R1C1"/>
</workbook>
</file>

<file path=xl/calcChain.xml><?xml version="1.0" encoding="utf-8"?>
<calcChain xmlns="http://schemas.openxmlformats.org/spreadsheetml/2006/main">
  <c r="E18" i="1"/>
  <c r="F18" s="1"/>
  <c r="E20"/>
  <c r="F20" s="1"/>
  <c r="F19"/>
  <c r="E19"/>
  <c r="D16"/>
  <c r="E16" s="1"/>
  <c r="F16" s="1"/>
  <c r="E23"/>
  <c r="F23" s="1"/>
  <c r="E22"/>
  <c r="F22" s="1"/>
  <c r="D15"/>
  <c r="E15" s="1"/>
  <c r="F15" s="1"/>
  <c r="D12"/>
  <c r="E12" s="1"/>
  <c r="F12" s="1"/>
  <c r="E21"/>
  <c r="F21" s="1"/>
  <c r="D14"/>
  <c r="E14" s="1"/>
  <c r="F14" s="1"/>
  <c r="D13"/>
  <c r="E13" s="1"/>
  <c r="F13" s="1"/>
  <c r="D17"/>
  <c r="E17" s="1"/>
  <c r="F17" s="1"/>
</calcChain>
</file>

<file path=xl/sharedStrings.xml><?xml version="1.0" encoding="utf-8"?>
<sst xmlns="http://schemas.openxmlformats.org/spreadsheetml/2006/main" count="46" uniqueCount="30">
  <si>
    <t>Толщина</t>
  </si>
  <si>
    <t>Цвет</t>
  </si>
  <si>
    <t>прозрачный</t>
  </si>
  <si>
    <t>6 мм</t>
  </si>
  <si>
    <t>10 мм</t>
  </si>
  <si>
    <t>16 мм</t>
  </si>
  <si>
    <t>8 мм</t>
  </si>
  <si>
    <t>20 мм</t>
  </si>
  <si>
    <t>Руб./шт.</t>
  </si>
  <si>
    <t>Наименование</t>
  </si>
  <si>
    <t>Цена руб./шт.</t>
  </si>
  <si>
    <t>дыматый</t>
  </si>
  <si>
    <t>размеры</t>
  </si>
  <si>
    <t>1150 х 3000</t>
  </si>
  <si>
    <t>-</t>
  </si>
  <si>
    <t xml:space="preserve">цветной </t>
  </si>
  <si>
    <t xml:space="preserve">прозрачный </t>
  </si>
  <si>
    <t>цветной</t>
  </si>
  <si>
    <t>Нарезка-50 р. м/п</t>
  </si>
  <si>
    <t xml:space="preserve">Поликарбонат профилированный лист МП-20 </t>
  </si>
  <si>
    <t>Поликарбонат профилированный лист С-8</t>
  </si>
  <si>
    <t>1200х3000</t>
  </si>
  <si>
    <r>
      <rPr>
        <u/>
        <sz val="14"/>
        <rFont val="Cambria"/>
        <family val="1"/>
        <charset val="204"/>
        <scheme val="major"/>
      </rPr>
      <t>Цветной поликарбонат:</t>
    </r>
    <r>
      <rPr>
        <sz val="14"/>
        <rFont val="Cambria"/>
        <family val="1"/>
        <charset val="204"/>
        <scheme val="major"/>
      </rPr>
      <t xml:space="preserve">  бронза (тонированный коричневый), молочный, зеленый, синий, бирюзовый, коричневый, бордовый, желтый, красный, серебро, оранжевый.</t>
    </r>
  </si>
  <si>
    <t>4 мм</t>
  </si>
  <si>
    <r>
      <rPr>
        <b/>
        <i/>
        <sz val="24"/>
        <rFont val="Cambria"/>
        <family val="1"/>
        <charset val="204"/>
        <scheme val="major"/>
      </rPr>
      <t xml:space="preserve">ПОЛИКАРБОНАТ </t>
    </r>
    <r>
      <rPr>
        <b/>
        <i/>
        <sz val="20"/>
        <rFont val="Cambria"/>
        <family val="1"/>
        <charset val="204"/>
        <scheme val="major"/>
      </rPr>
      <t xml:space="preserve">ячеистый (сотовый) </t>
    </r>
  </si>
  <si>
    <t>бронза, молочный</t>
  </si>
  <si>
    <t>Плотность   кг/м.кв.</t>
  </si>
  <si>
    <r>
      <t>Цена руб. / м</t>
    </r>
    <r>
      <rPr>
        <b/>
        <vertAlign val="superscript"/>
        <sz val="13"/>
        <rFont val="Cambria"/>
        <family val="1"/>
        <charset val="204"/>
        <scheme val="major"/>
      </rPr>
      <t>2</t>
    </r>
  </si>
  <si>
    <t>Размер листа при ширине 2100 мм</t>
  </si>
  <si>
    <t>№3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</si>
</sst>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20"/>
      <name val="Cambria"/>
      <family val="1"/>
      <charset val="204"/>
      <scheme val="major"/>
    </font>
    <font>
      <b/>
      <i/>
      <sz val="2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4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vertAlign val="superscript"/>
      <sz val="13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8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2" fillId="0" borderId="0" xfId="0" applyNumberFormat="1" applyFont="1"/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20" xfId="0" applyFont="1" applyBorder="1" applyAlignment="1"/>
    <xf numFmtId="0" fontId="7" fillId="0" borderId="32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27" name="Picture 3" descr="price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271601</xdr:colOff>
      <xdr:row>13</xdr:row>
      <xdr:rowOff>319762</xdr:rowOff>
    </xdr:from>
    <xdr:to>
      <xdr:col>0</xdr:col>
      <xdr:colOff>976451</xdr:colOff>
      <xdr:row>14</xdr:row>
      <xdr:rowOff>223498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601" y="3907512"/>
          <a:ext cx="704850" cy="2424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260537</xdr:colOff>
      <xdr:row>20</xdr:row>
      <xdr:rowOff>11206</xdr:rowOff>
    </xdr:from>
    <xdr:to>
      <xdr:col>0</xdr:col>
      <xdr:colOff>974912</xdr:colOff>
      <xdr:row>20</xdr:row>
      <xdr:rowOff>209550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0537" y="6544235"/>
          <a:ext cx="714375" cy="1983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245471</xdr:colOff>
      <xdr:row>11</xdr:row>
      <xdr:rowOff>338667</xdr:rowOff>
    </xdr:from>
    <xdr:to>
      <xdr:col>0</xdr:col>
      <xdr:colOff>950321</xdr:colOff>
      <xdr:row>12</xdr:row>
      <xdr:rowOff>232104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471" y="3270250"/>
          <a:ext cx="704850" cy="2426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275602</xdr:colOff>
      <xdr:row>16</xdr:row>
      <xdr:rowOff>13606</xdr:rowOff>
    </xdr:from>
    <xdr:to>
      <xdr:col>0</xdr:col>
      <xdr:colOff>980452</xdr:colOff>
      <xdr:row>16</xdr:row>
      <xdr:rowOff>294564</xdr:rowOff>
    </xdr:to>
    <xdr:pic>
      <xdr:nvPicPr>
        <xdr:cNvPr id="10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5602" y="4585606"/>
          <a:ext cx="704850" cy="2809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223504</xdr:colOff>
      <xdr:row>17</xdr:row>
      <xdr:rowOff>253999</xdr:rowOff>
    </xdr:from>
    <xdr:to>
      <xdr:col>0</xdr:col>
      <xdr:colOff>918829</xdr:colOff>
      <xdr:row>18</xdr:row>
      <xdr:rowOff>308429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504" y="5164666"/>
          <a:ext cx="695325" cy="3930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1418166</xdr:colOff>
      <xdr:row>3</xdr:row>
      <xdr:rowOff>189148</xdr:rowOff>
    </xdr:to>
    <xdr:pic>
      <xdr:nvPicPr>
        <xdr:cNvPr id="9" name="Рисунок 8" descr="шапка для прайсов 2023.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482666" cy="95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33"/>
  <sheetViews>
    <sheetView tabSelected="1" view="pageLayout" zoomScale="90" zoomScaleSheetLayoutView="70" zoomScalePageLayoutView="90" workbookViewId="0">
      <selection activeCell="Q12" sqref="Q12"/>
    </sheetView>
  </sheetViews>
  <sheetFormatPr defaultRowHeight="12.75"/>
  <cols>
    <col min="1" max="1" width="17.5703125" style="3" customWidth="1"/>
    <col min="2" max="2" width="30.7109375" style="3" customWidth="1"/>
    <col min="3" max="3" width="14.28515625" style="3" customWidth="1"/>
    <col min="4" max="6" width="17.5703125" style="3" customWidth="1"/>
    <col min="7" max="7" width="20.7109375" style="3" customWidth="1"/>
    <col min="8" max="8" width="2.42578125" style="3" hidden="1" customWidth="1"/>
    <col min="9" max="9" width="12.42578125" style="3" hidden="1" customWidth="1"/>
    <col min="10" max="11" width="9.140625" style="3" hidden="1" customWidth="1"/>
    <col min="12" max="12" width="0.85546875" style="3" customWidth="1"/>
    <col min="13" max="16384" width="9.140625" style="3"/>
  </cols>
  <sheetData>
    <row r="1" spans="1:15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0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s="5" customFormat="1" ht="30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s="5" customFormat="1" ht="2.2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s="5" customFormat="1" ht="1.5" hidden="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36" customHeight="1">
      <c r="A7" s="47" t="s">
        <v>24</v>
      </c>
      <c r="B7" s="47"/>
      <c r="C7" s="47"/>
      <c r="D7" s="47"/>
      <c r="E7" s="47"/>
      <c r="F7" s="47"/>
      <c r="G7" s="47"/>
      <c r="H7" s="47"/>
    </row>
    <row r="8" spans="1:15" ht="27.75" customHeight="1" thickBot="1">
      <c r="A8" s="46">
        <v>45015</v>
      </c>
      <c r="B8" s="44"/>
      <c r="C8" s="44"/>
      <c r="D8" s="44"/>
      <c r="E8" s="44"/>
      <c r="F8" s="44"/>
      <c r="G8" s="45" t="s">
        <v>29</v>
      </c>
    </row>
    <row r="9" spans="1:15" ht="22.7" customHeight="1" thickBot="1">
      <c r="A9" s="55" t="s">
        <v>0</v>
      </c>
      <c r="B9" s="55" t="s">
        <v>1</v>
      </c>
      <c r="C9" s="50" t="s">
        <v>26</v>
      </c>
      <c r="D9" s="52" t="s">
        <v>8</v>
      </c>
      <c r="E9" s="53"/>
      <c r="F9" s="54"/>
      <c r="G9" s="50" t="s">
        <v>27</v>
      </c>
    </row>
    <row r="10" spans="1:15" ht="20.25" customHeight="1" thickBot="1">
      <c r="A10" s="56"/>
      <c r="B10" s="56"/>
      <c r="C10" s="51"/>
      <c r="D10" s="52" t="s">
        <v>28</v>
      </c>
      <c r="E10" s="53"/>
      <c r="F10" s="54"/>
      <c r="G10" s="51"/>
      <c r="H10" s="5"/>
    </row>
    <row r="11" spans="1:15" ht="24.75" customHeight="1" thickBot="1">
      <c r="A11" s="57"/>
      <c r="B11" s="56"/>
      <c r="C11" s="58"/>
      <c r="D11" s="33">
        <v>3000</v>
      </c>
      <c r="E11" s="33">
        <v>6000</v>
      </c>
      <c r="F11" s="33">
        <v>12000</v>
      </c>
      <c r="G11" s="51"/>
      <c r="H11" s="5"/>
    </row>
    <row r="12" spans="1:15" ht="27.75" customHeight="1">
      <c r="A12" s="48" t="s">
        <v>23</v>
      </c>
      <c r="B12" s="18" t="s">
        <v>16</v>
      </c>
      <c r="C12" s="7">
        <v>0.56000000000000005</v>
      </c>
      <c r="D12" s="26">
        <f>G12*2.1*3</f>
        <v>1921.5</v>
      </c>
      <c r="E12" s="26">
        <f>D12*2</f>
        <v>3843</v>
      </c>
      <c r="F12" s="26">
        <f>E12*2</f>
        <v>7686</v>
      </c>
      <c r="G12" s="21">
        <v>305</v>
      </c>
      <c r="H12" s="5"/>
      <c r="O12" s="20"/>
    </row>
    <row r="13" spans="1:15" ht="24" customHeight="1" thickBot="1">
      <c r="A13" s="49"/>
      <c r="B13" s="19" t="s">
        <v>15</v>
      </c>
      <c r="C13" s="9">
        <v>0.56000000000000005</v>
      </c>
      <c r="D13" s="27">
        <f t="shared" ref="D13:D17" si="0">G13*2.1*3</f>
        <v>2268</v>
      </c>
      <c r="E13" s="27">
        <f t="shared" ref="E13:F17" si="1">D13*2</f>
        <v>4536</v>
      </c>
      <c r="F13" s="27">
        <f t="shared" si="1"/>
        <v>9072</v>
      </c>
      <c r="G13" s="22">
        <v>360</v>
      </c>
      <c r="H13" s="8"/>
      <c r="O13" s="20"/>
    </row>
    <row r="14" spans="1:15" ht="27" customHeight="1">
      <c r="A14" s="48" t="s">
        <v>3</v>
      </c>
      <c r="B14" s="18" t="s">
        <v>16</v>
      </c>
      <c r="C14" s="24">
        <v>0.95</v>
      </c>
      <c r="D14" s="26">
        <f t="shared" si="0"/>
        <v>3244.5</v>
      </c>
      <c r="E14" s="26">
        <f t="shared" si="1"/>
        <v>6489</v>
      </c>
      <c r="F14" s="26">
        <f t="shared" si="1"/>
        <v>12978</v>
      </c>
      <c r="G14" s="21">
        <v>515</v>
      </c>
      <c r="H14" s="8"/>
      <c r="O14" s="20"/>
    </row>
    <row r="15" spans="1:15" ht="24" customHeight="1" thickBot="1">
      <c r="A15" s="49"/>
      <c r="B15" s="19" t="s">
        <v>17</v>
      </c>
      <c r="C15" s="29">
        <v>0.95</v>
      </c>
      <c r="D15" s="27">
        <f t="shared" si="0"/>
        <v>3780</v>
      </c>
      <c r="E15" s="27">
        <f t="shared" si="1"/>
        <v>7560</v>
      </c>
      <c r="F15" s="27">
        <f t="shared" si="1"/>
        <v>15120</v>
      </c>
      <c r="G15" s="22">
        <v>600</v>
      </c>
      <c r="O15" s="20"/>
    </row>
    <row r="16" spans="1:15" ht="26.25" customHeight="1">
      <c r="A16" s="41" t="s">
        <v>6</v>
      </c>
      <c r="B16" s="18" t="s">
        <v>16</v>
      </c>
      <c r="C16" s="23">
        <v>1.18</v>
      </c>
      <c r="D16" s="26">
        <f t="shared" si="0"/>
        <v>4095</v>
      </c>
      <c r="E16" s="26">
        <f t="shared" si="1"/>
        <v>8190</v>
      </c>
      <c r="F16" s="26">
        <f t="shared" si="1"/>
        <v>16380</v>
      </c>
      <c r="G16" s="21">
        <v>650</v>
      </c>
      <c r="H16" s="10"/>
      <c r="I16" s="11"/>
      <c r="K16" s="11"/>
      <c r="O16" s="20"/>
    </row>
    <row r="17" spans="1:15" ht="26.25" customHeight="1" thickBot="1">
      <c r="A17" s="42"/>
      <c r="B17" s="19" t="s">
        <v>15</v>
      </c>
      <c r="C17" s="29">
        <v>1.18</v>
      </c>
      <c r="D17" s="27">
        <f t="shared" si="0"/>
        <v>4725</v>
      </c>
      <c r="E17" s="27">
        <f t="shared" si="1"/>
        <v>9450</v>
      </c>
      <c r="F17" s="27">
        <f t="shared" si="1"/>
        <v>18900</v>
      </c>
      <c r="G17" s="22">
        <v>750</v>
      </c>
      <c r="H17" s="10"/>
      <c r="I17" s="11"/>
      <c r="K17" s="11"/>
      <c r="O17" s="20"/>
    </row>
    <row r="18" spans="1:15" ht="26.25" customHeight="1">
      <c r="A18" s="41" t="s">
        <v>4</v>
      </c>
      <c r="B18" s="18" t="s">
        <v>16</v>
      </c>
      <c r="C18" s="7">
        <v>1.25</v>
      </c>
      <c r="D18" s="6" t="s">
        <v>14</v>
      </c>
      <c r="E18" s="26">
        <f>G18*2.1*6</f>
        <v>8568</v>
      </c>
      <c r="F18" s="26">
        <f t="shared" ref="F18:F23" si="2">E18*2</f>
        <v>17136</v>
      </c>
      <c r="G18" s="21">
        <v>680</v>
      </c>
      <c r="H18" s="8"/>
      <c r="O18" s="20"/>
    </row>
    <row r="19" spans="1:15" ht="26.25" customHeight="1" thickBot="1">
      <c r="A19" s="42"/>
      <c r="B19" s="19" t="s">
        <v>15</v>
      </c>
      <c r="C19" s="9">
        <v>1.25</v>
      </c>
      <c r="D19" s="36" t="s">
        <v>14</v>
      </c>
      <c r="E19" s="27">
        <f t="shared" ref="E19:E23" si="3">G19*2.1*6</f>
        <v>9198</v>
      </c>
      <c r="F19" s="27">
        <f t="shared" si="2"/>
        <v>18396</v>
      </c>
      <c r="G19" s="22">
        <v>730</v>
      </c>
      <c r="H19" s="8"/>
      <c r="O19" s="20"/>
    </row>
    <row r="20" spans="1:15" ht="27" customHeight="1">
      <c r="A20" s="43" t="s">
        <v>5</v>
      </c>
      <c r="B20" s="18" t="s">
        <v>16</v>
      </c>
      <c r="C20" s="24">
        <v>2.1</v>
      </c>
      <c r="D20" s="6" t="s">
        <v>14</v>
      </c>
      <c r="E20" s="26">
        <f t="shared" si="3"/>
        <v>12852</v>
      </c>
      <c r="F20" s="26">
        <f t="shared" si="2"/>
        <v>25704</v>
      </c>
      <c r="G20" s="21">
        <v>1020</v>
      </c>
      <c r="H20" s="8"/>
      <c r="O20" s="20"/>
    </row>
    <row r="21" spans="1:15" ht="27" customHeight="1" thickBot="1">
      <c r="A21" s="17"/>
      <c r="B21" s="19" t="s">
        <v>25</v>
      </c>
      <c r="C21" s="29">
        <v>2.1</v>
      </c>
      <c r="D21" s="36" t="s">
        <v>14</v>
      </c>
      <c r="E21" s="27">
        <f t="shared" si="3"/>
        <v>15750</v>
      </c>
      <c r="F21" s="27">
        <f t="shared" si="2"/>
        <v>31500</v>
      </c>
      <c r="G21" s="22">
        <v>1250</v>
      </c>
      <c r="H21" s="8"/>
      <c r="O21" s="20"/>
    </row>
    <row r="22" spans="1:15" ht="19.7" customHeight="1">
      <c r="A22" s="67" t="s">
        <v>7</v>
      </c>
      <c r="B22" s="37" t="s">
        <v>16</v>
      </c>
      <c r="C22" s="24">
        <v>2.75</v>
      </c>
      <c r="D22" s="35" t="s">
        <v>14</v>
      </c>
      <c r="E22" s="26">
        <f t="shared" si="3"/>
        <v>18900</v>
      </c>
      <c r="F22" s="26">
        <f t="shared" si="2"/>
        <v>37800</v>
      </c>
      <c r="G22" s="25">
        <v>1500</v>
      </c>
      <c r="H22" s="5"/>
      <c r="O22" s="20"/>
    </row>
    <row r="23" spans="1:15" ht="27" customHeight="1" thickBot="1">
      <c r="A23" s="68"/>
      <c r="B23" s="19" t="s">
        <v>25</v>
      </c>
      <c r="C23" s="28">
        <v>2.75</v>
      </c>
      <c r="D23" s="36" t="s">
        <v>14</v>
      </c>
      <c r="E23" s="27">
        <f t="shared" si="3"/>
        <v>20790</v>
      </c>
      <c r="F23" s="27">
        <f t="shared" si="2"/>
        <v>41580</v>
      </c>
      <c r="G23" s="22">
        <v>1650</v>
      </c>
      <c r="H23" s="5"/>
      <c r="O23" s="20"/>
    </row>
    <row r="24" spans="1:15" ht="27" customHeight="1">
      <c r="A24" s="34"/>
      <c r="B24" s="34"/>
      <c r="C24" s="38"/>
      <c r="D24" s="34"/>
      <c r="E24" s="39"/>
      <c r="F24" s="39"/>
      <c r="G24" s="40"/>
      <c r="H24" s="5"/>
      <c r="O24" s="20"/>
    </row>
    <row r="25" spans="1:15" ht="27" customHeight="1" thickBot="1">
      <c r="A25" s="34"/>
      <c r="B25" s="34"/>
      <c r="C25" s="38"/>
      <c r="D25" s="34"/>
      <c r="E25" s="39"/>
      <c r="F25" s="39"/>
      <c r="G25" s="40"/>
      <c r="H25" s="5"/>
      <c r="O25" s="20"/>
    </row>
    <row r="26" spans="1:15" s="11" customFormat="1" ht="35.25" customHeight="1" thickBot="1">
      <c r="A26" s="74" t="s">
        <v>9</v>
      </c>
      <c r="B26" s="75"/>
      <c r="C26" s="75"/>
      <c r="D26" s="75"/>
      <c r="E26" s="30" t="s">
        <v>12</v>
      </c>
      <c r="F26" s="12" t="s">
        <v>1</v>
      </c>
      <c r="G26" s="31" t="s">
        <v>10</v>
      </c>
      <c r="H26" s="10"/>
    </row>
    <row r="27" spans="1:15" s="11" customFormat="1" ht="32.25" customHeight="1">
      <c r="A27" s="78" t="s">
        <v>20</v>
      </c>
      <c r="B27" s="79"/>
      <c r="C27" s="79"/>
      <c r="D27" s="80"/>
      <c r="E27" s="65" t="s">
        <v>21</v>
      </c>
      <c r="F27" s="7" t="s">
        <v>2</v>
      </c>
      <c r="G27" s="73"/>
      <c r="H27" s="10"/>
    </row>
    <row r="28" spans="1:15" s="11" customFormat="1" ht="30.75" customHeight="1" thickBot="1">
      <c r="A28" s="62"/>
      <c r="B28" s="63"/>
      <c r="C28" s="63"/>
      <c r="D28" s="64"/>
      <c r="E28" s="66"/>
      <c r="F28" s="9" t="s">
        <v>11</v>
      </c>
      <c r="G28" s="71"/>
      <c r="H28" s="10"/>
    </row>
    <row r="29" spans="1:15" ht="30.75" customHeight="1">
      <c r="A29" s="59" t="s">
        <v>19</v>
      </c>
      <c r="B29" s="60"/>
      <c r="C29" s="60"/>
      <c r="D29" s="61"/>
      <c r="E29" s="76" t="s">
        <v>13</v>
      </c>
      <c r="F29" s="32" t="s">
        <v>2</v>
      </c>
      <c r="G29" s="70"/>
      <c r="H29" s="5"/>
    </row>
    <row r="30" spans="1:15" ht="31.5" customHeight="1" thickBot="1">
      <c r="A30" s="62"/>
      <c r="B30" s="63"/>
      <c r="C30" s="63"/>
      <c r="D30" s="64"/>
      <c r="E30" s="77"/>
      <c r="F30" s="9" t="s">
        <v>11</v>
      </c>
      <c r="G30" s="71"/>
      <c r="H30" s="5"/>
    </row>
    <row r="31" spans="1:15" ht="19.5" customHeight="1">
      <c r="A31" s="13"/>
      <c r="B31" s="13"/>
      <c r="C31" s="13"/>
      <c r="D31" s="13"/>
      <c r="E31" s="14"/>
      <c r="F31" s="14"/>
      <c r="G31" s="15"/>
      <c r="H31" s="5"/>
    </row>
    <row r="32" spans="1:15" ht="41.25" customHeight="1">
      <c r="A32" s="72" t="s">
        <v>22</v>
      </c>
      <c r="B32" s="72"/>
      <c r="C32" s="72"/>
      <c r="D32" s="72"/>
      <c r="E32" s="72"/>
      <c r="F32" s="72"/>
      <c r="G32" s="72"/>
    </row>
    <row r="33" spans="1:3" ht="18" customHeight="1">
      <c r="A33" s="69" t="s">
        <v>18</v>
      </c>
      <c r="B33" s="69"/>
      <c r="C33" s="16"/>
    </row>
  </sheetData>
  <mergeCells count="19">
    <mergeCell ref="A29:D30"/>
    <mergeCell ref="E27:E28"/>
    <mergeCell ref="A22:A23"/>
    <mergeCell ref="A33:B33"/>
    <mergeCell ref="G29:G30"/>
    <mergeCell ref="A32:G32"/>
    <mergeCell ref="G27:G28"/>
    <mergeCell ref="A26:D26"/>
    <mergeCell ref="E29:E30"/>
    <mergeCell ref="A27:D28"/>
    <mergeCell ref="A7:H7"/>
    <mergeCell ref="A14:A15"/>
    <mergeCell ref="G9:G11"/>
    <mergeCell ref="A12:A13"/>
    <mergeCell ref="D10:F10"/>
    <mergeCell ref="A9:A11"/>
    <mergeCell ref="B9:B11"/>
    <mergeCell ref="D9:F9"/>
    <mergeCell ref="C9:C11"/>
  </mergeCells>
  <phoneticPr fontId="0" type="noConversion"/>
  <pageMargins left="0.29411764705882354" right="0.14000000000000001" top="0.4" bottom="0.34" header="0.4" footer="0.34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 сот </vt:lpstr>
    </vt:vector>
  </TitlesOfParts>
  <Company>Торговый Дом UMC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Палант</dc:creator>
  <cp:lastModifiedBy>user</cp:lastModifiedBy>
  <cp:lastPrinted>2022-05-30T12:23:50Z</cp:lastPrinted>
  <dcterms:created xsi:type="dcterms:W3CDTF">2002-01-09T14:33:20Z</dcterms:created>
  <dcterms:modified xsi:type="dcterms:W3CDTF">2023-03-30T05:38:24Z</dcterms:modified>
</cp:coreProperties>
</file>